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Приложение1-мед.изделия" sheetId="1" r:id="rId1"/>
  </sheets>
  <definedNames>
    <definedName name="_xlnm.Print_Area" localSheetId="0">'Приложение1-мед.изделия'!$A$1:$L$167</definedName>
  </definedNames>
  <calcPr fullCalcOnLoad="1"/>
</workbook>
</file>

<file path=xl/sharedStrings.xml><?xml version="1.0" encoding="utf-8"?>
<sst xmlns="http://schemas.openxmlformats.org/spreadsheetml/2006/main" count="503" uniqueCount="345">
  <si>
    <t>№ по ред</t>
  </si>
  <si>
    <t>Наименование на изделието</t>
  </si>
  <si>
    <t>Мерна единица</t>
  </si>
  <si>
    <t>алкална фосфатаза</t>
  </si>
  <si>
    <t>LDH  P-L</t>
  </si>
  <si>
    <t>АЛАТ</t>
  </si>
  <si>
    <t>АСАТ</t>
  </si>
  <si>
    <t>ГГТ</t>
  </si>
  <si>
    <t>креатинкиназа</t>
  </si>
  <si>
    <t>амилаза</t>
  </si>
  <si>
    <t>триглицериди</t>
  </si>
  <si>
    <t>глюкоза</t>
  </si>
  <si>
    <t>албумин</t>
  </si>
  <si>
    <t>тотален билирубин</t>
  </si>
  <si>
    <t>директен билирубин</t>
  </si>
  <si>
    <t>урея</t>
  </si>
  <si>
    <t>креатинин</t>
  </si>
  <si>
    <t>белтък в урина</t>
  </si>
  <si>
    <t>холестерол</t>
  </si>
  <si>
    <t>общ белтък</t>
  </si>
  <si>
    <t>калций</t>
  </si>
  <si>
    <t>желязо</t>
  </si>
  <si>
    <t>фосфор</t>
  </si>
  <si>
    <t>магнезий</t>
  </si>
  <si>
    <t xml:space="preserve">Пикочна киселина </t>
  </si>
  <si>
    <t>Кювети за BS 300</t>
  </si>
  <si>
    <t>филтри за BS 300</t>
  </si>
  <si>
    <t>Промиващи разтвори за BS 300</t>
  </si>
  <si>
    <t>промиващ разтвор(алкален) за BS 300</t>
  </si>
  <si>
    <t>промиващ разтвор(киселинен) за BS 300</t>
  </si>
  <si>
    <t>дилуент</t>
  </si>
  <si>
    <t>детергент</t>
  </si>
  <si>
    <t>лизиращ</t>
  </si>
  <si>
    <t>ензимен миещ</t>
  </si>
  <si>
    <t>контролна кръв 3 нива</t>
  </si>
  <si>
    <t xml:space="preserve">Реактиви за EasyLytePlus </t>
  </si>
  <si>
    <t>Реактиви и консумативи за кръвно-газов анализатор ABL-5</t>
  </si>
  <si>
    <t>Калибриращ разтвор 1, рн 7.3</t>
  </si>
  <si>
    <t>Калибриращ разтвор 2, рн 6.8</t>
  </si>
  <si>
    <t>Промиващ разтвор</t>
  </si>
  <si>
    <t>Почистващ  разтвор- алкален</t>
  </si>
  <si>
    <t>Депротеинизиращ разтвор</t>
  </si>
  <si>
    <t>Калибриращ газ 1</t>
  </si>
  <si>
    <t>Калибриращ газ 2</t>
  </si>
  <si>
    <t>Еднократен контейнер за отпадъци</t>
  </si>
  <si>
    <t>Реактиви и Контроли за Compact X</t>
  </si>
  <si>
    <t>реактив за aPTT</t>
  </si>
  <si>
    <t>реактив за фибриноген</t>
  </si>
  <si>
    <t>буфер за фибриноген</t>
  </si>
  <si>
    <t>калибратор за коагулация</t>
  </si>
  <si>
    <t>контролна плазма</t>
  </si>
  <si>
    <t>Kaolin 0.5 g/l</t>
  </si>
  <si>
    <t>D-Dimer/латекс/</t>
  </si>
  <si>
    <t>Консумативи за Compact X</t>
  </si>
  <si>
    <t>Clean solution за Compact X</t>
  </si>
  <si>
    <t>почистващи стикове</t>
  </si>
  <si>
    <t>Sample cups</t>
  </si>
  <si>
    <t>Контрол за КГА и електролити</t>
  </si>
  <si>
    <t>Тест ленти за урини</t>
  </si>
  <si>
    <t>Ланцети за периферна кръв</t>
  </si>
  <si>
    <t>Меланжори бели</t>
  </si>
  <si>
    <t xml:space="preserve">Епруветки 4 ml </t>
  </si>
  <si>
    <t>Епруветки РИМ 3мл</t>
  </si>
  <si>
    <t>Предметни стъкла с нематиран край</t>
  </si>
  <si>
    <t>Автоматични пипети</t>
  </si>
  <si>
    <t>Автоматична пипета с фиксиран обем 1ml</t>
  </si>
  <si>
    <t>Автоматична пипета с вариабилен обем 100-1000 µl</t>
  </si>
  <si>
    <t>tPSA- набор Реактив</t>
  </si>
  <si>
    <t>tPSA- набор Калибратор</t>
  </si>
  <si>
    <t>Тестостерон- набор Реактив</t>
  </si>
  <si>
    <t>Тестостерон- набор Калибратор</t>
  </si>
  <si>
    <t>СА- 19-9 тест- набор Реактив</t>
  </si>
  <si>
    <t>СА- 19-9 тест- набор Калибратор</t>
  </si>
  <si>
    <t>СА- 15-3 тест-набор Реактив</t>
  </si>
  <si>
    <t>СА- 15-3 тест- набор Калибратор</t>
  </si>
  <si>
    <t>СА 125 тест- набор Реактив</t>
  </si>
  <si>
    <t>СА 125 тест- набор Калибратор</t>
  </si>
  <si>
    <t>AFP тест- набор Реактив</t>
  </si>
  <si>
    <t>AFP тест- набор Калибратор</t>
  </si>
  <si>
    <t>Тотал B-HCG тест- набор Реактив</t>
  </si>
  <si>
    <t>Тотал B-HCG тест- набор Калибратор</t>
  </si>
  <si>
    <t>TSH - тест-набор Реактив</t>
  </si>
  <si>
    <t>TSH - тест-набор Калибратор</t>
  </si>
  <si>
    <t>FT4 тест-набор Реактив</t>
  </si>
  <si>
    <t>FT4 тест-набор Калибратор</t>
  </si>
  <si>
    <t>Субстрат</t>
  </si>
  <si>
    <t>Разтвор за контрол на системата</t>
  </si>
  <si>
    <t>Контрад 70</t>
  </si>
  <si>
    <t>Цитранокс</t>
  </si>
  <si>
    <t>Купички за проби- 0.5 мл</t>
  </si>
  <si>
    <t>Купички за проби- 2 мл</t>
  </si>
  <si>
    <t>Отпадни торбички - 20 бр.</t>
  </si>
  <si>
    <t>Миещ буфер за ACCESS 2</t>
  </si>
  <si>
    <t>Реакционни кювети</t>
  </si>
  <si>
    <t>Разтвор А за разреждане на проби</t>
  </si>
  <si>
    <t>Затворена система за вземане на кръв-вакуумни епруветки за вземане на кръв</t>
  </si>
  <si>
    <t>Вакуети за биохимия/серум с гел сепаратор и клот активатор  5 мл,12,5 х 75 мм</t>
  </si>
  <si>
    <t xml:space="preserve">Вакуети за хематология  2 мл,12,5 х 75 мм равномерно разпръснат по стената антикоагулант EDTA  </t>
  </si>
  <si>
    <t>Статив за СУЕ</t>
  </si>
  <si>
    <t>Игли двустранни за затворена с-ма, с винт, / 20,21,22 G/</t>
  </si>
  <si>
    <t>Холдер за  вакутейнер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</si>
  <si>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</si>
  <si>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</si>
  <si>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</si>
  <si>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</si>
  <si>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</si>
  <si>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</si>
  <si>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</si>
  <si>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</si>
  <si>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</si>
  <si>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</si>
  <si>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</si>
  <si>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</si>
  <si>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</si>
  <si>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</si>
  <si>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</si>
  <si>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</si>
  <si>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</si>
  <si>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</si>
  <si>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</si>
  <si>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</si>
  <si>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</si>
  <si>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</si>
  <si>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</si>
  <si>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</si>
  <si>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6.1.</t>
  </si>
  <si>
    <t>6.2.</t>
  </si>
  <si>
    <t>7.1.</t>
  </si>
  <si>
    <t>7.2.</t>
  </si>
  <si>
    <t>7.3.</t>
  </si>
  <si>
    <t>7.4.</t>
  </si>
  <si>
    <t>7.5.</t>
  </si>
  <si>
    <t>8.1.</t>
  </si>
  <si>
    <t>8.2.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</si>
  <si>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</si>
  <si>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</si>
  <si>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</si>
  <si>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</si>
  <si>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</si>
  <si>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</si>
  <si>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</si>
  <si>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</si>
  <si>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</si>
  <si>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10.3.</t>
  </si>
  <si>
    <t>10.4.</t>
  </si>
  <si>
    <t>10.5.</t>
  </si>
  <si>
    <t>10.6.</t>
  </si>
  <si>
    <t>10.7.</t>
  </si>
  <si>
    <t xml:space="preserve">1.метод с бромкрезолзелено/BCG/                                                             2.Приблизително количество - 250ml  в опаковка      </t>
  </si>
  <si>
    <t xml:space="preserve">1. директен метод                                                                                      2.Приблизително количество - 80ml  в опаковка      </t>
  </si>
  <si>
    <t xml:space="preserve">1.метод с амониев фосфомолибдат-UV метод                                                                            2.Приблизително количество - 200ml  в опаковка      </t>
  </si>
  <si>
    <t>100 броя кювети в комплект ( 1 комплект да съдържа 10 сегмента с по 10 кювети)</t>
  </si>
  <si>
    <t xml:space="preserve">Приблизително количество - 500ml  в опаковка     </t>
  </si>
  <si>
    <t xml:space="preserve">Приблизително количество - 500ml / в опаковка     </t>
  </si>
  <si>
    <t>цианиден метод за определяне на хемоглобин</t>
  </si>
  <si>
    <t>Комплект, съдържащ  6 шишета суха субстанция и 1 брой разтворител в опаковка</t>
  </si>
  <si>
    <t xml:space="preserve">Приблизително количество - 100ml  в опаковка     </t>
  </si>
  <si>
    <t>за 2320 проби в опаковка</t>
  </si>
  <si>
    <t>за изследване на левкоцити</t>
  </si>
  <si>
    <t>76mm x 26mm (1mm - 1.2mm),с нематиран край</t>
  </si>
  <si>
    <t>Затворена система с бар-кодиране</t>
  </si>
  <si>
    <t>100 теста</t>
  </si>
  <si>
    <t xml:space="preserve">6х2.5 ml </t>
  </si>
  <si>
    <t>6х1.5ml</t>
  </si>
  <si>
    <t>100теста</t>
  </si>
  <si>
    <t xml:space="preserve">100теста </t>
  </si>
  <si>
    <t>6х4ml</t>
  </si>
  <si>
    <t>4x130ml</t>
  </si>
  <si>
    <t>6х4 ml</t>
  </si>
  <si>
    <t>1 бутилка</t>
  </si>
  <si>
    <t>1000х0.5ml</t>
  </si>
  <si>
    <t>1000х2ml</t>
  </si>
  <si>
    <t xml:space="preserve">20броя </t>
  </si>
  <si>
    <t xml:space="preserve">4х2l </t>
  </si>
  <si>
    <t>1х4 ml</t>
  </si>
  <si>
    <t>0.5l</t>
  </si>
  <si>
    <t>Да имат СЕ маркировка на опаковката, съгласно изискванията на Европейската директива 93/42</t>
  </si>
  <si>
    <t xml:space="preserve">1.Стерилен.                                                                                 2.Индивидуално пакетиран     </t>
  </si>
  <si>
    <t>ml</t>
  </si>
  <si>
    <t>комплект</t>
  </si>
  <si>
    <t>брой</t>
  </si>
  <si>
    <t>литри</t>
  </si>
  <si>
    <t>пакет</t>
  </si>
  <si>
    <t>бр.</t>
  </si>
  <si>
    <t>опаковка</t>
  </si>
  <si>
    <t>тест</t>
  </si>
  <si>
    <t>1 брой в опаковка</t>
  </si>
  <si>
    <t>набор</t>
  </si>
  <si>
    <t>бутилка</t>
  </si>
  <si>
    <t xml:space="preserve">1. IFCC метод                                                                          2.Приблизително количество - 200ml  в опаковка                                        </t>
  </si>
  <si>
    <t xml:space="preserve">1. IFCCметод                                                                                      2.Приблизително количество - 200ml  в опаковка               </t>
  </si>
  <si>
    <t xml:space="preserve">1. IFCC метод                                                                               2.Приблизително количество - 100ml  в опаковка                                        </t>
  </si>
  <si>
    <t xml:space="preserve"> 20 l</t>
  </si>
  <si>
    <t>50ml</t>
  </si>
  <si>
    <t>1.5ml</t>
  </si>
  <si>
    <t xml:space="preserve"> ml</t>
  </si>
  <si>
    <t xml:space="preserve">1. IFCC метод                                                                                2.Приблизително количество - 50ml  в опаковка               </t>
  </si>
  <si>
    <t xml:space="preserve">1.субстрат CNPG3-метод                                                      2.Приблизително количество -150ml  в опаковка         </t>
  </si>
  <si>
    <t xml:space="preserve">1.метод с калмагит                                                                                            2.Приблизително количество - 200ml  в опаковка      </t>
  </si>
  <si>
    <t xml:space="preserve">1. GOD-PAP метод                                                             2.Приблизително количество -1000ml  в опаковка      </t>
  </si>
  <si>
    <t xml:space="preserve">1. DPD метод                                                                     2.Приблизително количество - 500ml  в опаковка      </t>
  </si>
  <si>
    <t xml:space="preserve">1. DPD метод                                                                     2.Приблизително количество - 200ml  в опаковка (4x50ml)     </t>
  </si>
  <si>
    <t xml:space="preserve">1.CHOD-PAP метод                                                                             2.Приблизително количество - 200ml  в опаковка      </t>
  </si>
  <si>
    <t xml:space="preserve">1. крезолфталейнкомплексонов метод                                                                2.Приблизително количество -200ml  в опаковка      </t>
  </si>
  <si>
    <t xml:space="preserve">1. urease/GLDH метод                                                                                  2. Приблизително количество -500ml  в опаковка (2x250ml)     </t>
  </si>
  <si>
    <t xml:space="preserve">1.метод с пирогалол ред                                                                       2.Приблизително количество -200ml  в опаковка(4x50ml)      </t>
  </si>
  <si>
    <t xml:space="preserve">1.биуретов end point                                                                                   2.Приблизително количество - 500ml  в опаковка(2x250ml)      </t>
  </si>
  <si>
    <t xml:space="preserve">1. ференов  метод                                                          2.Приблизително количество - 200ml  в опаковка (4x50ml)     </t>
  </si>
  <si>
    <t>Разтворите да бъдат с висока степен на чистота, без наличие на микроби и примеси, причиняващи преципитация на разтвора</t>
  </si>
  <si>
    <t xml:space="preserve"> Хепаринизирани капилярки</t>
  </si>
  <si>
    <t xml:space="preserve">Приблизително количество - 48ml  в опаковка(12x4)    </t>
  </si>
  <si>
    <t xml:space="preserve">Приблизително количество - 192ml  в опаковка(12x16)     </t>
  </si>
  <si>
    <t xml:space="preserve">Приблизително количество - 180ml  в опаковка (12x15)    </t>
  </si>
  <si>
    <t xml:space="preserve">1.Калибратор за коагулация-да е от човешки произход и да съдържа стойности за фибриноген в g/l и протромбиново време в процент                                                                                     2.Приблизително количество - 6ml  в опаковка (6x1)    </t>
  </si>
  <si>
    <t xml:space="preserve">Приблизително количество - 80 теста  в опаковка     </t>
  </si>
  <si>
    <t xml:space="preserve"> брой</t>
  </si>
  <si>
    <t>Микроепруветки  EDTA</t>
  </si>
  <si>
    <t xml:space="preserve">10 параметрови -100 бр. в опаковка                                                                     </t>
  </si>
  <si>
    <t>автоматични 17G (дълбочина на убождане 2.0 мм) и 23 G(с дълбочина на убождане 1.8мм)</t>
  </si>
  <si>
    <t>Експресна боя за кръвни натривки</t>
  </si>
  <si>
    <t xml:space="preserve"> Контролен материал за хормони- 3 нива</t>
  </si>
  <si>
    <t xml:space="preserve"> Контролен материал за туморни маркери- 3 нива</t>
  </si>
  <si>
    <t>със стойности за тестостерон</t>
  </si>
  <si>
    <t xml:space="preserve">със стойности за t-PSA </t>
  </si>
  <si>
    <t xml:space="preserve">1.ензимно определяне с уриказа, пероксидаза и колориметрия                                                                                 2.Приблизително количество - 250ml  в опаковка      </t>
  </si>
  <si>
    <t>Реагентен пакет за EasylytePlus</t>
  </si>
  <si>
    <t>миещ р-р за  EasyLytePlus</t>
  </si>
  <si>
    <t xml:space="preserve">пакет 800 ml </t>
  </si>
  <si>
    <t>Приблизително количество в опаковка-200 бр.</t>
  </si>
  <si>
    <t>тромбопластин</t>
  </si>
  <si>
    <t xml:space="preserve">1.буферът за фибриноген да не се включва в количеството реактив                                                                       2.Приблизително количество - 60ml  в опаковка и  количесто реактив в 1 шише- между 4 и  6 мл    </t>
  </si>
  <si>
    <t xml:space="preserve"> Приблизително количество - 54ml  в опаковка, нормално ниво    </t>
  </si>
  <si>
    <t>с вместимост 1.5мл и конично дъно</t>
  </si>
  <si>
    <t>Да съответства на вакуетите за СУЕ</t>
  </si>
  <si>
    <t xml:space="preserve">1.Яфе, кинетичен метод                                                                 2.Приблизително количество -1000ml  в опаковка      </t>
  </si>
  <si>
    <t>Адаптор за капилярки</t>
  </si>
  <si>
    <t>85 броя в опаковка</t>
  </si>
  <si>
    <t>експресен метод - до 20 сек., трикомпонентна 600мл. в опаковка</t>
  </si>
  <si>
    <t>CaCl   0.025M</t>
  </si>
  <si>
    <t>Да притежават сертифакт за валидирана сравнимост</t>
  </si>
  <si>
    <t xml:space="preserve">Вакуети за  коагулация 2,5 мл, 13 x 75 мм, с маркер за кол. кръв,          3,2 % Na citrate,с допълнителна протекция гарантираща обема на засмукване и моларността на цитрата </t>
  </si>
  <si>
    <t>16х98 mm</t>
  </si>
  <si>
    <t>ф 12/55mm</t>
  </si>
  <si>
    <t>ф 12/75mm</t>
  </si>
  <si>
    <t>Количества за една година до</t>
  </si>
  <si>
    <t>1.4. Медицински изделия - за Клинична лаборатория</t>
  </si>
  <si>
    <t xml:space="preserve">Прогнозна сума без ДДС                      </t>
  </si>
  <si>
    <t>Обособена позиция №</t>
  </si>
  <si>
    <t xml:space="preserve">Изисквания към изделието </t>
  </si>
  <si>
    <r>
      <t>Единична цена в лева</t>
    </r>
    <r>
      <rPr>
        <b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>без ДДС</t>
    </r>
    <r>
      <rPr>
        <sz val="16"/>
        <rFont val="Arial"/>
        <family val="2"/>
      </rPr>
      <t xml:space="preserve"> за мерната единица от колона 5</t>
    </r>
  </si>
  <si>
    <t>Съдържание на предложената от участника опаковка за обособената позиция</t>
  </si>
  <si>
    <t>Производител</t>
  </si>
  <si>
    <t xml:space="preserve">Код на изделието в Списъка на ИАЛ по чл.30 "а" ЗМИ </t>
  </si>
  <si>
    <r>
      <t xml:space="preserve">Обща стойност в лева </t>
    </r>
    <r>
      <rPr>
        <b/>
        <u val="single"/>
        <sz val="16"/>
        <rFont val="Arial"/>
        <family val="2"/>
      </rPr>
      <t>без ДДС</t>
    </r>
    <r>
      <rPr>
        <sz val="16"/>
        <rFont val="Arial"/>
        <family val="2"/>
      </rPr>
      <t xml:space="preserve"> за обособената позиция /кол.6 Х кол.8/</t>
    </r>
  </si>
  <si>
    <t>9.10.</t>
  </si>
  <si>
    <t xml:space="preserve">Игли за вакуумна епруветка с камера (прозорче) за визуализация на попадането на иглата във вена, 21 G </t>
  </si>
  <si>
    <t>Холдер, стандартен, нестерилен</t>
  </si>
  <si>
    <t>Комплект от игла 21G  и холдер за автоматично прибиране на иглата /превенция от биологичен риск/</t>
  </si>
  <si>
    <t>Пластмасов държател  за еднократна употреба, автоматично заключване на иглата в холдера след манипулация /превенция от биологичен риск/</t>
  </si>
  <si>
    <t>Пластмасов държател с предпазител, заключващ иглата след манипулация механично</t>
  </si>
  <si>
    <t>Накрайници за автоматични пипети</t>
  </si>
  <si>
    <t xml:space="preserve">Накрайници жълти </t>
  </si>
  <si>
    <t xml:space="preserve">Накрайници сини </t>
  </si>
  <si>
    <t xml:space="preserve">Микроепруветки  </t>
  </si>
  <si>
    <t>Микроепруветка серум</t>
  </si>
  <si>
    <t>Микроепруветка серум гел</t>
  </si>
  <si>
    <t>обем 200 µl                                                                                       микроепруветките да са с капилярки</t>
  </si>
  <si>
    <t>обем 200 µl                                                                                       микроепруветките да са с третирана дозираща капилярка</t>
  </si>
  <si>
    <t>1. стандартизиран метод с ДЕА буфер   или АМР буфер                                                                                2.Приблизително количество - 200 ml  в опаковка</t>
  </si>
  <si>
    <t>1.UV метод, пируват към лактат                                          2.Приблизително количество - 200ml  в опаковка</t>
  </si>
  <si>
    <t>200 теста</t>
  </si>
  <si>
    <t>Бързи ( експресни ) тестове за качествено изследване</t>
  </si>
  <si>
    <t>Бърз тест за Хепатит В</t>
  </si>
  <si>
    <t>50 броя в опаковка</t>
  </si>
  <si>
    <t>Бърз  тест за Хепатит С</t>
  </si>
  <si>
    <t>Бърз тест за HIV</t>
  </si>
  <si>
    <t>Бърз тест анти Сифилис</t>
  </si>
  <si>
    <t xml:space="preserve">1.Материалът за изследване да е серум или плазма                                                                                                                                                                                                                                                              2. Отчитането на резултата да е на 20-та минута след накапването.                                                                                                                                                                                                                   3. Всеки тест да е индивидуално пакетиран </t>
  </si>
  <si>
    <t>Изотоничен разтвор ( Дилуент )</t>
  </si>
  <si>
    <t>20 l.</t>
  </si>
  <si>
    <t>0.5 l.</t>
  </si>
  <si>
    <t>100 ml.</t>
  </si>
  <si>
    <t>Почистващ разтвор за пробовземащия пипетор</t>
  </si>
  <si>
    <t>17 ml</t>
  </si>
  <si>
    <t>CEA тест-набор Реактив</t>
  </si>
  <si>
    <t>CEA тест-набор Калибратор</t>
  </si>
  <si>
    <t>кювети за Compaсt X в касети</t>
  </si>
  <si>
    <t>Реагентни шишета за BS 300</t>
  </si>
  <si>
    <t>да са пластмасови</t>
  </si>
  <si>
    <t>Реагентно шише, вътрешен кръг, 40 ml</t>
  </si>
  <si>
    <t>Реагентно шише, външен кръг, 20 ml</t>
  </si>
  <si>
    <t>Реагентно шише, външен кръг, 40 ml</t>
  </si>
  <si>
    <t>Термохартия</t>
  </si>
  <si>
    <t>Епруветки 10 ml</t>
  </si>
  <si>
    <t xml:space="preserve">1. ф 16х100 mm                                                         2. Да са прозрачни                                                   3. Да са конични                                                                                      4. Да са пластмасови. </t>
  </si>
  <si>
    <t xml:space="preserve">1.  GPO-PAP метод                                                             2.Приблизително количество - 200ml  в опаковка      </t>
  </si>
  <si>
    <t xml:space="preserve">1.Контролен серум-нормален - да бъде от човешки произход и да има обявени стойности за биохимичен анализатор BS300 и за всички предпочетени методи на  тестовете от спецификацията : глюкоза, урея, креатинин, общ белтък, албумин,общ и директен билирубин, АСАТ, АЛАТ, ГПТ, ЛДХ, амилаза, калций, фосфор,магнезий,креатинкиназа,холестерол,триглицериди,пикочна киселина, алкална фосфатаза ( DEA и AMP буфер ), НЖСК , желязо, ХДЛ -холестерол.                                                                   2. Приблизително количество - 50ml /10 бр. х 5 мл/ в опаковка                                                           </t>
  </si>
  <si>
    <t>ХДЛ -холестерол/директен/</t>
  </si>
  <si>
    <t xml:space="preserve">НЖСК ( ненаситен желязо свързващ капацитет ) </t>
  </si>
  <si>
    <t xml:space="preserve">1.директно определяне на ненаситения желязосвързващ капацитет, ференов метод                                                                  2.Приблизително количество -50ml  в опаковка      </t>
  </si>
  <si>
    <t xml:space="preserve">1.Контролен серум-патологичен - да бъде от човешки произход и да има обявени стойности за биохимичен анализатор BS300 и  за всички предпочетени методи на тестовете от спецификацията : глюкоза, урея, креатинин, общ белтък,  албумин,общ и директен билирубин, АСАТ, АЛАТ, ГПТ, ЛДХ, амилаза, калций, фосфор, магнезий, креатинкиназа, холестерол, триглицериди,пикочна киселина, алкална фосфатаза ( DEA и AMP буфер ), НЖСК, желязо, ХДЛ-холестерол.                                                                                                          2.Приблизително количество - 50ml /10 бр. х 5 мл/ в опаковка                                                           </t>
  </si>
  <si>
    <t xml:space="preserve">1. Калибратор за клинична химия - да бъде от човешки произход и да има обявени стойности за всички предпочетени методи на тестовете от спецификацията : глюкоза,  урея, креатинин, общ белтък, албумин, общ и директен билирубин, АСАТ, АЛАТ, ГПТ, ЛДХ, амилаза, калций, фосфор, магнезий, креатинкиназа, холестерол, ХДЛ- холестерол, триглицериди, пикочна киселина, алкална фосфатаза ( AMP и DEA буфер ) , НЖСК и желязо.                                                                                                                2.Приблизително количество - 10ml /2 бр. х 5 мл/ в опаковка                                                           </t>
  </si>
  <si>
    <t>Почистващ разтвор за шлаухи за BS 300</t>
  </si>
  <si>
    <t xml:space="preserve">Реактиви и контроли за Cell-Dyn 1700  </t>
  </si>
  <si>
    <t>Реактивите да бъдат с висока степен на чистота, без наличие на микроби и примеси, причиняващи преципитация на разтвора</t>
  </si>
  <si>
    <t xml:space="preserve">1. ISI&lt;1.3, буферът за тромбопластин да не се включва в количеството на реактива                                                         2.Приблизително количество - 50ml  в опаковка(10x5)     </t>
  </si>
  <si>
    <t xml:space="preserve">1.Контролната плазма да е от човешки произход и да съдържа стойности за протромбиново време в секунди и процент, за аАПТТ в секунди и за фибриноген в g/l                                                               2.Приблизително количество -10ml  в опаковка (10x1)    </t>
  </si>
  <si>
    <t>D-Dimer калибратор</t>
  </si>
  <si>
    <t>1. 4х 1 ml. в опак</t>
  </si>
  <si>
    <t>D-Dimer контроли</t>
  </si>
  <si>
    <t>1. 2х 0.5 ml. Нормален                                            2. 2x 0.5 ml. Патологичен</t>
  </si>
  <si>
    <t>Епруветки тип Епендорф</t>
  </si>
  <si>
    <t xml:space="preserve">Контролна кръв 3 нива </t>
  </si>
  <si>
    <t>Течни, готови за употреба биохимичните реактиви, контроли и калибратори да са от една и съща фирма производител</t>
  </si>
  <si>
    <t>контролен серум-нормален за      BS 300</t>
  </si>
  <si>
    <t>контролен серум-патологичен  за BS 300</t>
  </si>
  <si>
    <t>калибратор за клинична химия за BS 300</t>
  </si>
  <si>
    <t>50mm/40 m</t>
  </si>
  <si>
    <t>комплект от 2 броя в опаковка</t>
  </si>
  <si>
    <r>
      <t>1. 3 DIFF(мин. 18-параметъра)                                                                    2. предпочитана разфасовка на контролната кръв</t>
    </r>
    <r>
      <rPr>
        <sz val="16"/>
        <color indexed="8"/>
        <rFont val="Arial"/>
        <family val="2"/>
      </rPr>
      <t xml:space="preserve"> 3 х  5 ml</t>
    </r>
  </si>
  <si>
    <t>D-Dimer  реактив</t>
  </si>
  <si>
    <t>Епруветки</t>
  </si>
  <si>
    <t>Контейнер за урина</t>
  </si>
  <si>
    <t>Стерилен, 60мл, с винтова капачка, прозрачен</t>
  </si>
  <si>
    <t>24.1.</t>
  </si>
  <si>
    <t>24.2.</t>
  </si>
  <si>
    <t>лизант</t>
  </si>
  <si>
    <t>почистващ разтвор</t>
  </si>
  <si>
    <t>Вакуети за  СУЕ с обем до 1,3 мл -стъклена, резултат до 30 мин./при валидирана сравнимост на резултатите с референтен метод</t>
  </si>
  <si>
    <t>Почистващ разтвор, ензимен</t>
  </si>
  <si>
    <t>Лизиращ разтвор ( лизант)</t>
  </si>
  <si>
    <t xml:space="preserve">Промиващ разтвор ( детергент ) </t>
  </si>
  <si>
    <t>1.Да има обявени стойности за хематологичен анализатор BC 3000 Plus                                       2. опаковка от 2 ml</t>
  </si>
  <si>
    <t>1. Наличие на адаптирана програма за BS 300                                                             2. Приблизително количество 150 ml. в опак.</t>
  </si>
  <si>
    <t xml:space="preserve">Реактиви за BS 300 </t>
  </si>
  <si>
    <t xml:space="preserve">D-Dimer (турбидиметричен количествен метод) </t>
  </si>
  <si>
    <t>Реактиви и консумативи за Имунологичен анализатор ACCSESS 2</t>
  </si>
  <si>
    <t>Реактиви за хематологичен анализатор Sysmex XP-300</t>
  </si>
  <si>
    <t>Реактиви и консумативи за хематологичен анализатор BC 3000 Plus</t>
  </si>
  <si>
    <t>14.1.</t>
  </si>
  <si>
    <t>14.2.</t>
  </si>
  <si>
    <t>14.3.</t>
  </si>
  <si>
    <t>14.4.</t>
  </si>
  <si>
    <t>21.1.</t>
  </si>
  <si>
    <t>21.2.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</si>
</sst>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0.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¥€-2]\ #,##0.00_);[Red]\([$¥€-2]\ #,##0.00\)"/>
  </numFmts>
  <fonts count="54">
    <font>
      <sz val="10"/>
      <name val="Arial"/>
      <family val="0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6"/>
      <color indexed="23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color indexed="8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>
      <alignment horizontal="left" vertical="top"/>
      <protection/>
    </xf>
    <xf numFmtId="0" fontId="2" fillId="20" borderId="0">
      <alignment horizontal="left" vertical="top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7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8" borderId="2" applyNumberFormat="0" applyAlignment="0" applyProtection="0"/>
    <xf numFmtId="0" fontId="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6" applyNumberFormat="0" applyAlignment="0" applyProtection="0"/>
    <xf numFmtId="0" fontId="46" fillId="30" borderId="2" applyNumberFormat="0" applyAlignment="0" applyProtection="0"/>
    <xf numFmtId="0" fontId="47" fillId="31" borderId="7" applyNumberFormat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20" borderId="10" xfId="0" applyFont="1" applyFill="1" applyBorder="1" applyAlignment="1" applyProtection="1">
      <alignment vertical="center" wrapText="1"/>
      <protection/>
    </xf>
    <xf numFmtId="0" fontId="8" fillId="20" borderId="10" xfId="0" applyFont="1" applyFill="1" applyBorder="1" applyAlignment="1" applyProtection="1">
      <alignment vertical="center"/>
      <protection/>
    </xf>
    <xf numFmtId="0" fontId="8" fillId="20" borderId="10" xfId="0" applyFont="1" applyFill="1" applyBorder="1" applyAlignment="1">
      <alignment vertical="center"/>
    </xf>
    <xf numFmtId="0" fontId="8" fillId="2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/>
      <protection/>
    </xf>
    <xf numFmtId="0" fontId="6" fillId="2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wrapText="1"/>
    </xf>
    <xf numFmtId="3" fontId="16" fillId="0" borderId="10" xfId="0" applyNumberFormat="1" applyFont="1" applyFill="1" applyBorder="1" applyAlignment="1" applyProtection="1">
      <alignment horizontal="center" wrapText="1"/>
      <protection/>
    </xf>
    <xf numFmtId="0" fontId="16" fillId="0" borderId="10" xfId="0" applyNumberFormat="1" applyFont="1" applyFill="1" applyBorder="1" applyAlignment="1">
      <alignment horizontal="center" wrapText="1"/>
    </xf>
    <xf numFmtId="0" fontId="8" fillId="29" borderId="10" xfId="0" applyFont="1" applyFill="1" applyBorder="1" applyAlignment="1" applyProtection="1">
      <alignment horizontal="center" vertical="center" wrapText="1"/>
      <protection/>
    </xf>
    <xf numFmtId="0" fontId="8" fillId="29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/>
      <protection/>
    </xf>
    <xf numFmtId="0" fontId="0" fillId="29" borderId="10" xfId="0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19" fillId="10" borderId="10" xfId="0" applyFont="1" applyFill="1" applyBorder="1" applyAlignment="1" applyProtection="1">
      <alignment vertical="center" wrapText="1"/>
      <protection/>
    </xf>
    <xf numFmtId="0" fontId="4" fillId="1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2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10" borderId="10" xfId="0" applyFont="1" applyFill="1" applyBorder="1" applyAlignment="1" applyProtection="1">
      <alignment horizontal="center" wrapText="1"/>
      <protection/>
    </xf>
    <xf numFmtId="0" fontId="10" fillId="10" borderId="10" xfId="0" applyFont="1" applyFill="1" applyBorder="1" applyAlignment="1">
      <alignment horizontal="center" vertical="center"/>
    </xf>
    <xf numFmtId="2" fontId="10" fillId="10" borderId="10" xfId="0" applyNumberFormat="1" applyFont="1" applyFill="1" applyBorder="1" applyAlignment="1">
      <alignment vertical="center"/>
    </xf>
    <xf numFmtId="0" fontId="6" fillId="10" borderId="10" xfId="0" applyFont="1" applyFill="1" applyBorder="1" applyAlignment="1" applyProtection="1">
      <alignment horizont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4" fillId="10" borderId="10" xfId="0" applyFont="1" applyFill="1" applyBorder="1" applyAlignment="1">
      <alignment vertical="center" wrapText="1"/>
    </xf>
    <xf numFmtId="0" fontId="11" fillId="10" borderId="10" xfId="0" applyFont="1" applyFill="1" applyBorder="1" applyAlignment="1" applyProtection="1">
      <alignment vertical="center" wrapText="1"/>
      <protection/>
    </xf>
    <xf numFmtId="0" fontId="8" fillId="10" borderId="10" xfId="0" applyFont="1" applyFill="1" applyBorder="1" applyAlignment="1" applyProtection="1">
      <alignment vertical="center" wrapText="1"/>
      <protection/>
    </xf>
    <xf numFmtId="0" fontId="4" fillId="10" borderId="10" xfId="0" applyFont="1" applyFill="1" applyBorder="1" applyAlignment="1" applyProtection="1">
      <alignment horizontal="center" wrapText="1"/>
      <protection/>
    </xf>
    <xf numFmtId="0" fontId="4" fillId="10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/>
    </xf>
    <xf numFmtId="2" fontId="10" fillId="10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vertical="center"/>
    </xf>
    <xf numFmtId="0" fontId="8" fillId="1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8"/>
  <sheetViews>
    <sheetView tabSelected="1" zoomScale="50" zoomScaleNormal="50" zoomScaleSheetLayoutView="40" zoomScalePageLayoutView="0" workbookViewId="0" topLeftCell="A157">
      <selection activeCell="C169" sqref="C169"/>
    </sheetView>
  </sheetViews>
  <sheetFormatPr defaultColWidth="9.140625" defaultRowHeight="12.75"/>
  <cols>
    <col min="1" max="1" width="8.28125" style="5" customWidth="1"/>
    <col min="2" max="2" width="12.421875" style="5" customWidth="1"/>
    <col min="3" max="3" width="56.00390625" style="3" customWidth="1"/>
    <col min="4" max="4" width="68.140625" style="2" customWidth="1"/>
    <col min="5" max="5" width="18.00390625" style="8" customWidth="1"/>
    <col min="6" max="6" width="24.28125" style="0" customWidth="1"/>
    <col min="7" max="7" width="22.28125" style="0" customWidth="1"/>
    <col min="8" max="8" width="24.421875" style="0" customWidth="1"/>
    <col min="9" max="9" width="25.00390625" style="0" customWidth="1"/>
    <col min="10" max="10" width="24.140625" style="0" customWidth="1"/>
    <col min="11" max="11" width="22.57421875" style="0" customWidth="1"/>
    <col min="12" max="12" width="28.00390625" style="0" customWidth="1"/>
  </cols>
  <sheetData>
    <row r="1" ht="29.25" customHeight="1">
      <c r="G1" s="1"/>
    </row>
    <row r="2" spans="1:7" ht="29.25" customHeight="1">
      <c r="A2" s="19" t="s">
        <v>245</v>
      </c>
      <c r="G2" s="18"/>
    </row>
    <row r="3" spans="1:45" ht="120" customHeight="1">
      <c r="A3" s="28" t="s">
        <v>0</v>
      </c>
      <c r="B3" s="28" t="s">
        <v>247</v>
      </c>
      <c r="C3" s="29" t="s">
        <v>1</v>
      </c>
      <c r="D3" s="30" t="s">
        <v>248</v>
      </c>
      <c r="E3" s="31" t="s">
        <v>2</v>
      </c>
      <c r="F3" s="32" t="s">
        <v>244</v>
      </c>
      <c r="G3" s="33" t="s">
        <v>246</v>
      </c>
      <c r="H3" s="40" t="s">
        <v>249</v>
      </c>
      <c r="I3" s="40" t="s">
        <v>253</v>
      </c>
      <c r="J3" s="41" t="s">
        <v>250</v>
      </c>
      <c r="K3" s="41" t="s">
        <v>251</v>
      </c>
      <c r="L3" s="40" t="s">
        <v>252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6.5" customHeight="1">
      <c r="A4" s="34">
        <v>1</v>
      </c>
      <c r="B4" s="34">
        <v>2</v>
      </c>
      <c r="C4" s="35">
        <v>3</v>
      </c>
      <c r="D4" s="36">
        <v>4</v>
      </c>
      <c r="E4" s="37">
        <v>5</v>
      </c>
      <c r="F4" s="38">
        <v>6</v>
      </c>
      <c r="G4" s="39">
        <v>7</v>
      </c>
      <c r="H4" s="37">
        <v>8</v>
      </c>
      <c r="I4" s="42">
        <v>9</v>
      </c>
      <c r="J4" s="42">
        <v>10</v>
      </c>
      <c r="K4" s="42">
        <v>11</v>
      </c>
      <c r="L4" s="42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81" customHeight="1">
      <c r="A5" s="46">
        <v>1</v>
      </c>
      <c r="B5" s="57">
        <v>138</v>
      </c>
      <c r="C5" s="59" t="s">
        <v>334</v>
      </c>
      <c r="D5" s="58" t="s">
        <v>313</v>
      </c>
      <c r="E5" s="76"/>
      <c r="F5" s="77"/>
      <c r="G5" s="78">
        <f>SUM(G6:G32)</f>
        <v>6173</v>
      </c>
      <c r="H5" s="43"/>
      <c r="I5" s="43"/>
      <c r="J5" s="43"/>
      <c r="K5" s="43"/>
      <c r="L5" s="4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02" customHeight="1">
      <c r="A6" s="20" t="s">
        <v>101</v>
      </c>
      <c r="B6" s="27"/>
      <c r="C6" s="60" t="s">
        <v>3</v>
      </c>
      <c r="D6" s="11" t="s">
        <v>268</v>
      </c>
      <c r="E6" s="48" t="s">
        <v>178</v>
      </c>
      <c r="F6" s="9">
        <v>3600</v>
      </c>
      <c r="G6" s="10">
        <v>180</v>
      </c>
      <c r="H6" s="43"/>
      <c r="I6" s="43"/>
      <c r="J6" s="43"/>
      <c r="K6" s="43"/>
      <c r="L6" s="4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84.75" customHeight="1">
      <c r="A7" s="20" t="s">
        <v>102</v>
      </c>
      <c r="B7" s="27"/>
      <c r="C7" s="60" t="s">
        <v>4</v>
      </c>
      <c r="D7" s="11" t="s">
        <v>269</v>
      </c>
      <c r="E7" s="48" t="s">
        <v>178</v>
      </c>
      <c r="F7" s="9">
        <v>2000</v>
      </c>
      <c r="G7" s="10">
        <v>260</v>
      </c>
      <c r="H7" s="43"/>
      <c r="I7" s="43"/>
      <c r="J7" s="43"/>
      <c r="K7" s="43"/>
      <c r="L7" s="4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71.25" customHeight="1">
      <c r="A8" s="20" t="s">
        <v>103</v>
      </c>
      <c r="B8" s="27"/>
      <c r="C8" s="60" t="s">
        <v>5</v>
      </c>
      <c r="D8" s="11" t="s">
        <v>189</v>
      </c>
      <c r="E8" s="48" t="s">
        <v>178</v>
      </c>
      <c r="F8" s="9">
        <v>7000</v>
      </c>
      <c r="G8" s="10">
        <v>350</v>
      </c>
      <c r="H8" s="43"/>
      <c r="I8" s="43"/>
      <c r="J8" s="43"/>
      <c r="K8" s="43"/>
      <c r="L8" s="4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80.25" customHeight="1">
      <c r="A9" s="20" t="s">
        <v>104</v>
      </c>
      <c r="B9" s="27"/>
      <c r="C9" s="60" t="s">
        <v>6</v>
      </c>
      <c r="D9" s="11" t="s">
        <v>190</v>
      </c>
      <c r="E9" s="48" t="s">
        <v>178</v>
      </c>
      <c r="F9" s="9">
        <v>7000</v>
      </c>
      <c r="G9" s="10">
        <v>350</v>
      </c>
      <c r="H9" s="43"/>
      <c r="I9" s="43"/>
      <c r="J9" s="43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76.5" customHeight="1">
      <c r="A10" s="20" t="s">
        <v>105</v>
      </c>
      <c r="B10" s="27"/>
      <c r="C10" s="60" t="s">
        <v>7</v>
      </c>
      <c r="D10" s="11" t="s">
        <v>191</v>
      </c>
      <c r="E10" s="48" t="s">
        <v>178</v>
      </c>
      <c r="F10" s="9">
        <v>1400</v>
      </c>
      <c r="G10" s="10">
        <v>196</v>
      </c>
      <c r="H10" s="43"/>
      <c r="I10" s="43"/>
      <c r="J10" s="43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79.5" customHeight="1">
      <c r="A11" s="20" t="s">
        <v>106</v>
      </c>
      <c r="B11" s="27"/>
      <c r="C11" s="60" t="s">
        <v>8</v>
      </c>
      <c r="D11" s="11" t="s">
        <v>196</v>
      </c>
      <c r="E11" s="48" t="s">
        <v>178</v>
      </c>
      <c r="F11" s="9">
        <v>200</v>
      </c>
      <c r="G11" s="10">
        <v>56</v>
      </c>
      <c r="H11" s="43"/>
      <c r="I11" s="43"/>
      <c r="J11" s="43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82.5" customHeight="1">
      <c r="A12" s="20" t="s">
        <v>107</v>
      </c>
      <c r="B12" s="27"/>
      <c r="C12" s="60" t="s">
        <v>9</v>
      </c>
      <c r="D12" s="11" t="s">
        <v>197</v>
      </c>
      <c r="E12" s="48" t="s">
        <v>178</v>
      </c>
      <c r="F12" s="9">
        <v>600</v>
      </c>
      <c r="G12" s="10">
        <v>390</v>
      </c>
      <c r="H12" s="43"/>
      <c r="I12" s="43"/>
      <c r="J12" s="43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75" customHeight="1">
      <c r="A13" s="20" t="s">
        <v>108</v>
      </c>
      <c r="B13" s="27"/>
      <c r="C13" s="60" t="s">
        <v>10</v>
      </c>
      <c r="D13" s="11" t="s">
        <v>295</v>
      </c>
      <c r="E13" s="48" t="s">
        <v>178</v>
      </c>
      <c r="F13" s="9">
        <v>800</v>
      </c>
      <c r="G13" s="10">
        <v>64</v>
      </c>
      <c r="H13" s="43"/>
      <c r="I13" s="43"/>
      <c r="J13" s="43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79.5" customHeight="1">
      <c r="A14" s="20" t="s">
        <v>109</v>
      </c>
      <c r="B14" s="27"/>
      <c r="C14" s="60" t="s">
        <v>11</v>
      </c>
      <c r="D14" s="11" t="s">
        <v>199</v>
      </c>
      <c r="E14" s="48" t="s">
        <v>178</v>
      </c>
      <c r="F14" s="9">
        <v>7000</v>
      </c>
      <c r="G14" s="10">
        <v>210</v>
      </c>
      <c r="H14" s="43"/>
      <c r="I14" s="43"/>
      <c r="J14" s="43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84" customHeight="1">
      <c r="A15" s="20" t="s">
        <v>110</v>
      </c>
      <c r="B15" s="27"/>
      <c r="C15" s="60" t="s">
        <v>12</v>
      </c>
      <c r="D15" s="11" t="s">
        <v>148</v>
      </c>
      <c r="E15" s="48" t="s">
        <v>178</v>
      </c>
      <c r="F15" s="9">
        <v>3000</v>
      </c>
      <c r="G15" s="10">
        <v>60</v>
      </c>
      <c r="H15" s="43"/>
      <c r="I15" s="43"/>
      <c r="J15" s="43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75.75" customHeight="1">
      <c r="A16" s="20" t="s">
        <v>111</v>
      </c>
      <c r="B16" s="27"/>
      <c r="C16" s="60" t="s">
        <v>13</v>
      </c>
      <c r="D16" s="11" t="s">
        <v>200</v>
      </c>
      <c r="E16" s="48" t="s">
        <v>178</v>
      </c>
      <c r="F16" s="9">
        <v>4500</v>
      </c>
      <c r="G16" s="10">
        <v>270</v>
      </c>
      <c r="H16" s="43"/>
      <c r="I16" s="43"/>
      <c r="J16" s="43"/>
      <c r="K16" s="43"/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81" customHeight="1">
      <c r="A17" s="20" t="s">
        <v>112</v>
      </c>
      <c r="B17" s="27"/>
      <c r="C17" s="60" t="s">
        <v>14</v>
      </c>
      <c r="D17" s="11" t="s">
        <v>201</v>
      </c>
      <c r="E17" s="48" t="s">
        <v>178</v>
      </c>
      <c r="F17" s="9">
        <v>2600</v>
      </c>
      <c r="G17" s="10">
        <v>156</v>
      </c>
      <c r="H17" s="43"/>
      <c r="I17" s="43"/>
      <c r="J17" s="43"/>
      <c r="K17" s="43"/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76.5" customHeight="1">
      <c r="A18" s="20" t="s">
        <v>113</v>
      </c>
      <c r="B18" s="27"/>
      <c r="C18" s="60" t="s">
        <v>15</v>
      </c>
      <c r="D18" s="11" t="s">
        <v>204</v>
      </c>
      <c r="E18" s="48" t="s">
        <v>178</v>
      </c>
      <c r="F18" s="9">
        <v>7000</v>
      </c>
      <c r="G18" s="10">
        <v>420</v>
      </c>
      <c r="H18" s="43"/>
      <c r="I18" s="43"/>
      <c r="J18" s="43"/>
      <c r="K18" s="43"/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78.75" customHeight="1">
      <c r="A19" s="20" t="s">
        <v>114</v>
      </c>
      <c r="B19" s="27"/>
      <c r="C19" s="60" t="s">
        <v>16</v>
      </c>
      <c r="D19" s="11" t="s">
        <v>234</v>
      </c>
      <c r="E19" s="48" t="s">
        <v>178</v>
      </c>
      <c r="F19" s="9">
        <v>8000</v>
      </c>
      <c r="G19" s="10">
        <v>160</v>
      </c>
      <c r="H19" s="43"/>
      <c r="I19" s="43"/>
      <c r="J19" s="43"/>
      <c r="K19" s="43"/>
      <c r="L19" s="4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75" customHeight="1">
      <c r="A20" s="20" t="s">
        <v>115</v>
      </c>
      <c r="B20" s="27"/>
      <c r="C20" s="60" t="s">
        <v>17</v>
      </c>
      <c r="D20" s="11" t="s">
        <v>205</v>
      </c>
      <c r="E20" s="48" t="s">
        <v>178</v>
      </c>
      <c r="F20" s="9">
        <v>200</v>
      </c>
      <c r="G20" s="10">
        <v>18</v>
      </c>
      <c r="H20" s="43"/>
      <c r="I20" s="43"/>
      <c r="J20" s="43"/>
      <c r="K20" s="43"/>
      <c r="L20" s="4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75" customHeight="1">
      <c r="A21" s="20" t="s">
        <v>116</v>
      </c>
      <c r="B21" s="27"/>
      <c r="C21" s="60" t="s">
        <v>18</v>
      </c>
      <c r="D21" s="11" t="s">
        <v>202</v>
      </c>
      <c r="E21" s="48" t="s">
        <v>178</v>
      </c>
      <c r="F21" s="9">
        <v>1000</v>
      </c>
      <c r="G21" s="10">
        <v>40</v>
      </c>
      <c r="H21" s="43"/>
      <c r="I21" s="43"/>
      <c r="J21" s="43"/>
      <c r="K21" s="43"/>
      <c r="L21" s="4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75" customHeight="1">
      <c r="A22" s="20" t="s">
        <v>117</v>
      </c>
      <c r="B22" s="27"/>
      <c r="C22" s="60" t="s">
        <v>297</v>
      </c>
      <c r="D22" s="11" t="s">
        <v>149</v>
      </c>
      <c r="E22" s="48" t="s">
        <v>178</v>
      </c>
      <c r="F22" s="9">
        <v>320</v>
      </c>
      <c r="G22" s="10">
        <v>288</v>
      </c>
      <c r="H22" s="43"/>
      <c r="I22" s="43"/>
      <c r="J22" s="43"/>
      <c r="K22" s="43"/>
      <c r="L22" s="4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75" customHeight="1">
      <c r="A23" s="20" t="s">
        <v>118</v>
      </c>
      <c r="B23" s="27"/>
      <c r="C23" s="60" t="s">
        <v>19</v>
      </c>
      <c r="D23" s="11" t="s">
        <v>206</v>
      </c>
      <c r="E23" s="48" t="s">
        <v>178</v>
      </c>
      <c r="F23" s="9">
        <v>1750</v>
      </c>
      <c r="G23" s="10">
        <v>35</v>
      </c>
      <c r="H23" s="43"/>
      <c r="I23" s="43"/>
      <c r="J23" s="43"/>
      <c r="K23" s="43"/>
      <c r="L23" s="4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75" customHeight="1">
      <c r="A24" s="20" t="s">
        <v>119</v>
      </c>
      <c r="B24" s="27"/>
      <c r="C24" s="60" t="s">
        <v>20</v>
      </c>
      <c r="D24" s="11" t="s">
        <v>203</v>
      </c>
      <c r="E24" s="48" t="s">
        <v>178</v>
      </c>
      <c r="F24" s="9">
        <v>4400</v>
      </c>
      <c r="G24" s="10">
        <v>352</v>
      </c>
      <c r="H24" s="43"/>
      <c r="I24" s="43"/>
      <c r="J24" s="43"/>
      <c r="K24" s="43"/>
      <c r="L24" s="4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75" customHeight="1">
      <c r="A25" s="20" t="s">
        <v>120</v>
      </c>
      <c r="B25" s="27"/>
      <c r="C25" s="60" t="s">
        <v>21</v>
      </c>
      <c r="D25" s="11" t="s">
        <v>207</v>
      </c>
      <c r="E25" s="48" t="s">
        <v>178</v>
      </c>
      <c r="F25" s="9">
        <v>600</v>
      </c>
      <c r="G25" s="10">
        <v>150</v>
      </c>
      <c r="H25" s="43"/>
      <c r="I25" s="43"/>
      <c r="J25" s="43"/>
      <c r="K25" s="43"/>
      <c r="L25" s="4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20.75" customHeight="1">
      <c r="A26" s="20" t="s">
        <v>121</v>
      </c>
      <c r="B26" s="27"/>
      <c r="C26" s="60" t="s">
        <v>298</v>
      </c>
      <c r="D26" s="11" t="s">
        <v>299</v>
      </c>
      <c r="E26" s="48" t="s">
        <v>178</v>
      </c>
      <c r="F26" s="9">
        <v>400</v>
      </c>
      <c r="G26" s="10">
        <v>96</v>
      </c>
      <c r="H26" s="43"/>
      <c r="I26" s="43"/>
      <c r="J26" s="43"/>
      <c r="K26" s="43"/>
      <c r="L26" s="4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92.25" customHeight="1">
      <c r="A27" s="20" t="s">
        <v>122</v>
      </c>
      <c r="B27" s="27"/>
      <c r="C27" s="60" t="s">
        <v>22</v>
      </c>
      <c r="D27" s="11" t="s">
        <v>150</v>
      </c>
      <c r="E27" s="48" t="s">
        <v>178</v>
      </c>
      <c r="F27" s="9">
        <v>600</v>
      </c>
      <c r="G27" s="10">
        <v>48</v>
      </c>
      <c r="H27" s="43"/>
      <c r="I27" s="43"/>
      <c r="J27" s="43"/>
      <c r="K27" s="43"/>
      <c r="L27" s="4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75" customHeight="1">
      <c r="A28" s="20" t="s">
        <v>123</v>
      </c>
      <c r="B28" s="27"/>
      <c r="C28" s="60" t="s">
        <v>23</v>
      </c>
      <c r="D28" s="11" t="s">
        <v>198</v>
      </c>
      <c r="E28" s="48" t="s">
        <v>178</v>
      </c>
      <c r="F28" s="9">
        <v>1200</v>
      </c>
      <c r="G28" s="10">
        <v>96</v>
      </c>
      <c r="H28" s="43"/>
      <c r="I28" s="43"/>
      <c r="J28" s="43"/>
      <c r="K28" s="43"/>
      <c r="L28" s="4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01.25" customHeight="1">
      <c r="A29" s="20" t="s">
        <v>124</v>
      </c>
      <c r="B29" s="27"/>
      <c r="C29" s="60" t="s">
        <v>24</v>
      </c>
      <c r="D29" s="11" t="s">
        <v>224</v>
      </c>
      <c r="E29" s="48" t="s">
        <v>178</v>
      </c>
      <c r="F29" s="9">
        <v>1000</v>
      </c>
      <c r="G29" s="10">
        <v>70</v>
      </c>
      <c r="H29" s="43"/>
      <c r="I29" s="43"/>
      <c r="J29" s="43"/>
      <c r="K29" s="43"/>
      <c r="L29" s="4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309" customHeight="1">
      <c r="A30" s="21">
        <v>1.25</v>
      </c>
      <c r="B30" s="29"/>
      <c r="C30" s="60" t="s">
        <v>314</v>
      </c>
      <c r="D30" s="12" t="s">
        <v>296</v>
      </c>
      <c r="E30" s="48" t="s">
        <v>178</v>
      </c>
      <c r="F30" s="9">
        <v>400</v>
      </c>
      <c r="G30" s="10">
        <v>860</v>
      </c>
      <c r="H30" s="43"/>
      <c r="I30" s="43"/>
      <c r="J30" s="43"/>
      <c r="K30" s="43"/>
      <c r="L30" s="4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312" customHeight="1">
      <c r="A31" s="21">
        <v>1.26</v>
      </c>
      <c r="B31" s="29"/>
      <c r="C31" s="60" t="s">
        <v>315</v>
      </c>
      <c r="D31" s="12" t="s">
        <v>300</v>
      </c>
      <c r="E31" s="48" t="s">
        <v>178</v>
      </c>
      <c r="F31" s="9">
        <v>400</v>
      </c>
      <c r="G31" s="10">
        <v>860</v>
      </c>
      <c r="H31" s="43"/>
      <c r="I31" s="43"/>
      <c r="J31" s="43"/>
      <c r="K31" s="43"/>
      <c r="L31" s="4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306.75" customHeight="1">
      <c r="A32" s="22">
        <v>1.27</v>
      </c>
      <c r="B32" s="50"/>
      <c r="C32" s="60" t="s">
        <v>316</v>
      </c>
      <c r="D32" s="12" t="s">
        <v>301</v>
      </c>
      <c r="E32" s="48" t="s">
        <v>178</v>
      </c>
      <c r="F32" s="9">
        <v>60</v>
      </c>
      <c r="G32" s="10">
        <v>138</v>
      </c>
      <c r="H32" s="43"/>
      <c r="I32" s="43"/>
      <c r="J32" s="43"/>
      <c r="K32" s="43"/>
      <c r="L32" s="4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84.75" customHeight="1">
      <c r="A33" s="23">
        <v>2</v>
      </c>
      <c r="B33" s="51">
        <v>139</v>
      </c>
      <c r="C33" s="61" t="s">
        <v>25</v>
      </c>
      <c r="D33" s="13" t="s">
        <v>151</v>
      </c>
      <c r="E33" s="51" t="s">
        <v>179</v>
      </c>
      <c r="F33" s="9">
        <v>2000</v>
      </c>
      <c r="G33" s="10">
        <v>13000</v>
      </c>
      <c r="H33" s="43"/>
      <c r="I33" s="43"/>
      <c r="J33" s="43"/>
      <c r="K33" s="43"/>
      <c r="L33" s="4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83.25" customHeight="1">
      <c r="A34" s="79">
        <v>3</v>
      </c>
      <c r="B34" s="80">
        <v>140</v>
      </c>
      <c r="C34" s="81" t="s">
        <v>287</v>
      </c>
      <c r="D34" s="83" t="s">
        <v>288</v>
      </c>
      <c r="E34" s="80"/>
      <c r="F34" s="77"/>
      <c r="G34" s="78">
        <f>SUM(G35:G37)</f>
        <v>68</v>
      </c>
      <c r="H34" s="43"/>
      <c r="I34" s="43"/>
      <c r="J34" s="43"/>
      <c r="K34" s="43"/>
      <c r="L34" s="4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77.25" customHeight="1">
      <c r="A35" s="23">
        <v>3.1</v>
      </c>
      <c r="B35" s="51"/>
      <c r="C35" s="61" t="s">
        <v>289</v>
      </c>
      <c r="D35" s="13"/>
      <c r="E35" s="51" t="s">
        <v>180</v>
      </c>
      <c r="F35" s="9">
        <v>40</v>
      </c>
      <c r="G35" s="10">
        <v>34</v>
      </c>
      <c r="H35" s="43"/>
      <c r="I35" s="43"/>
      <c r="J35" s="43"/>
      <c r="K35" s="43"/>
      <c r="L35" s="4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77.25" customHeight="1">
      <c r="A36" s="23">
        <v>3.2</v>
      </c>
      <c r="B36" s="51"/>
      <c r="C36" s="61" t="s">
        <v>290</v>
      </c>
      <c r="D36" s="13"/>
      <c r="E36" s="51" t="s">
        <v>180</v>
      </c>
      <c r="F36" s="9">
        <v>20</v>
      </c>
      <c r="G36" s="10">
        <v>17</v>
      </c>
      <c r="H36" s="43"/>
      <c r="I36" s="43"/>
      <c r="J36" s="43"/>
      <c r="K36" s="43"/>
      <c r="L36" s="4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77.25" customHeight="1">
      <c r="A37" s="23">
        <v>3.3</v>
      </c>
      <c r="B37" s="51"/>
      <c r="C37" s="61" t="s">
        <v>291</v>
      </c>
      <c r="D37" s="13"/>
      <c r="E37" s="51" t="s">
        <v>180</v>
      </c>
      <c r="F37" s="9">
        <v>20</v>
      </c>
      <c r="G37" s="10">
        <v>17</v>
      </c>
      <c r="H37" s="43"/>
      <c r="I37" s="43"/>
      <c r="J37" s="43"/>
      <c r="K37" s="43"/>
      <c r="L37" s="4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58.5" customHeight="1">
      <c r="A38" s="24">
        <v>4</v>
      </c>
      <c r="B38" s="52">
        <v>141</v>
      </c>
      <c r="C38" s="61" t="s">
        <v>302</v>
      </c>
      <c r="D38" s="13" t="s">
        <v>152</v>
      </c>
      <c r="E38" s="52" t="s">
        <v>178</v>
      </c>
      <c r="F38" s="9">
        <v>6000</v>
      </c>
      <c r="G38" s="10">
        <v>300</v>
      </c>
      <c r="H38" s="43"/>
      <c r="I38" s="43"/>
      <c r="J38" s="43"/>
      <c r="K38" s="43"/>
      <c r="L38" s="4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62.25" customHeight="1">
      <c r="A39" s="23">
        <v>5</v>
      </c>
      <c r="B39" s="51">
        <v>142</v>
      </c>
      <c r="C39" s="61" t="s">
        <v>26</v>
      </c>
      <c r="D39" s="13" t="s">
        <v>318</v>
      </c>
      <c r="E39" s="51" t="s">
        <v>180</v>
      </c>
      <c r="F39" s="9">
        <v>20</v>
      </c>
      <c r="G39" s="10">
        <v>2048</v>
      </c>
      <c r="H39" s="43"/>
      <c r="I39" s="43"/>
      <c r="J39" s="43"/>
      <c r="K39" s="43"/>
      <c r="L39" s="4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s="6" customFormat="1" ht="67.5" customHeight="1">
      <c r="A40" s="79">
        <v>6</v>
      </c>
      <c r="B40" s="80">
        <v>143</v>
      </c>
      <c r="C40" s="81" t="s">
        <v>27</v>
      </c>
      <c r="D40" s="82"/>
      <c r="E40" s="80"/>
      <c r="F40" s="77"/>
      <c r="G40" s="78">
        <f>SUM(G41:G42)</f>
        <v>150</v>
      </c>
      <c r="H40" s="43"/>
      <c r="I40" s="43"/>
      <c r="J40" s="43"/>
      <c r="K40" s="43"/>
      <c r="L40" s="4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58.5" customHeight="1">
      <c r="A41" s="25" t="s">
        <v>125</v>
      </c>
      <c r="B41" s="48"/>
      <c r="C41" s="60" t="s">
        <v>28</v>
      </c>
      <c r="D41" s="12" t="s">
        <v>153</v>
      </c>
      <c r="E41" s="49" t="s">
        <v>178</v>
      </c>
      <c r="F41" s="9">
        <v>1500</v>
      </c>
      <c r="G41" s="10">
        <v>75</v>
      </c>
      <c r="H41" s="43"/>
      <c r="I41" s="43"/>
      <c r="J41" s="43"/>
      <c r="K41" s="43"/>
      <c r="L41" s="4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54.75" customHeight="1">
      <c r="A42" s="25" t="s">
        <v>126</v>
      </c>
      <c r="B42" s="48"/>
      <c r="C42" s="60" t="s">
        <v>29</v>
      </c>
      <c r="D42" s="12" t="s">
        <v>153</v>
      </c>
      <c r="E42" s="49" t="s">
        <v>178</v>
      </c>
      <c r="F42" s="9">
        <v>1500</v>
      </c>
      <c r="G42" s="10">
        <v>75</v>
      </c>
      <c r="H42" s="43"/>
      <c r="I42" s="43"/>
      <c r="J42" s="43"/>
      <c r="K42" s="43"/>
      <c r="L42" s="4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140" s="6" customFormat="1" ht="96" customHeight="1">
      <c r="A43" s="79">
        <v>7</v>
      </c>
      <c r="B43" s="80">
        <v>144</v>
      </c>
      <c r="C43" s="59" t="s">
        <v>303</v>
      </c>
      <c r="D43" s="83" t="s">
        <v>304</v>
      </c>
      <c r="E43" s="80"/>
      <c r="F43" s="77"/>
      <c r="G43" s="78">
        <v>4870.5</v>
      </c>
      <c r="H43" s="43"/>
      <c r="I43" s="43"/>
      <c r="J43" s="43"/>
      <c r="K43" s="43"/>
      <c r="L43" s="4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</row>
    <row r="44" spans="1:45" ht="45" customHeight="1">
      <c r="A44" s="25" t="s">
        <v>127</v>
      </c>
      <c r="B44" s="48"/>
      <c r="C44" s="60" t="s">
        <v>30</v>
      </c>
      <c r="D44" s="12"/>
      <c r="E44" s="52" t="s">
        <v>181</v>
      </c>
      <c r="F44" s="9">
        <v>800</v>
      </c>
      <c r="G44" s="10">
        <v>1560</v>
      </c>
      <c r="H44" s="43"/>
      <c r="I44" s="43"/>
      <c r="J44" s="43"/>
      <c r="K44" s="43"/>
      <c r="L44" s="4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45" customHeight="1">
      <c r="A45" s="25" t="s">
        <v>128</v>
      </c>
      <c r="B45" s="48"/>
      <c r="C45" s="60" t="s">
        <v>31</v>
      </c>
      <c r="D45" s="12"/>
      <c r="E45" s="52" t="s">
        <v>181</v>
      </c>
      <c r="F45" s="9">
        <v>320</v>
      </c>
      <c r="G45" s="10">
        <v>662.4</v>
      </c>
      <c r="H45" s="43"/>
      <c r="I45" s="43"/>
      <c r="J45" s="43"/>
      <c r="K45" s="43"/>
      <c r="L45" s="4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45" customHeight="1">
      <c r="A46" s="25" t="s">
        <v>129</v>
      </c>
      <c r="B46" s="48"/>
      <c r="C46" s="60" t="s">
        <v>32</v>
      </c>
      <c r="D46" s="11" t="s">
        <v>154</v>
      </c>
      <c r="E46" s="52" t="s">
        <v>181</v>
      </c>
      <c r="F46" s="9">
        <v>30</v>
      </c>
      <c r="G46" s="10">
        <v>1010.1</v>
      </c>
      <c r="H46" s="43"/>
      <c r="I46" s="43"/>
      <c r="J46" s="43"/>
      <c r="K46" s="43"/>
      <c r="L46" s="4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45" customHeight="1">
      <c r="A47" s="25" t="s">
        <v>130</v>
      </c>
      <c r="B47" s="48"/>
      <c r="C47" s="60" t="s">
        <v>33</v>
      </c>
      <c r="D47" s="11"/>
      <c r="E47" s="49" t="s">
        <v>178</v>
      </c>
      <c r="F47" s="9">
        <v>400</v>
      </c>
      <c r="G47" s="10">
        <v>288</v>
      </c>
      <c r="H47" s="43"/>
      <c r="I47" s="43"/>
      <c r="J47" s="43"/>
      <c r="K47" s="43"/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82.5" customHeight="1">
      <c r="A48" s="25" t="s">
        <v>131</v>
      </c>
      <c r="B48" s="48"/>
      <c r="C48" s="60" t="s">
        <v>34</v>
      </c>
      <c r="D48" s="11" t="s">
        <v>319</v>
      </c>
      <c r="E48" s="49" t="s">
        <v>178</v>
      </c>
      <c r="F48" s="9">
        <v>90</v>
      </c>
      <c r="G48" s="10">
        <v>1350</v>
      </c>
      <c r="H48" s="43"/>
      <c r="I48" s="43"/>
      <c r="J48" s="43"/>
      <c r="K48" s="43"/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144" s="6" customFormat="1" ht="45" customHeight="1">
      <c r="A49" s="79">
        <v>8</v>
      </c>
      <c r="B49" s="80">
        <v>145</v>
      </c>
      <c r="C49" s="59" t="s">
        <v>35</v>
      </c>
      <c r="D49" s="82"/>
      <c r="E49" s="80"/>
      <c r="F49" s="77"/>
      <c r="G49" s="78">
        <f>SUM(G50:G51)</f>
        <v>1065</v>
      </c>
      <c r="H49" s="43"/>
      <c r="I49" s="43"/>
      <c r="J49" s="43"/>
      <c r="K49" s="43"/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</row>
    <row r="50" spans="1:45" ht="45" customHeight="1">
      <c r="A50" s="25" t="s">
        <v>132</v>
      </c>
      <c r="B50" s="48"/>
      <c r="C50" s="60" t="s">
        <v>225</v>
      </c>
      <c r="D50" s="12" t="s">
        <v>227</v>
      </c>
      <c r="E50" s="48" t="s">
        <v>182</v>
      </c>
      <c r="F50" s="9">
        <v>4</v>
      </c>
      <c r="G50" s="10">
        <v>900</v>
      </c>
      <c r="H50" s="43"/>
      <c r="I50" s="43"/>
      <c r="J50" s="43"/>
      <c r="K50" s="43"/>
      <c r="L50" s="4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78.75" customHeight="1">
      <c r="A51" s="25" t="s">
        <v>133</v>
      </c>
      <c r="B51" s="48"/>
      <c r="C51" s="60" t="s">
        <v>226</v>
      </c>
      <c r="D51" s="12" t="s">
        <v>155</v>
      </c>
      <c r="E51" s="66" t="s">
        <v>179</v>
      </c>
      <c r="F51" s="9">
        <v>3</v>
      </c>
      <c r="G51" s="10">
        <v>165</v>
      </c>
      <c r="H51" s="43"/>
      <c r="I51" s="43"/>
      <c r="J51" s="43"/>
      <c r="K51" s="43"/>
      <c r="L51" s="4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12" s="4" customFormat="1" ht="45" customHeight="1">
      <c r="A52" s="79">
        <v>9</v>
      </c>
      <c r="B52" s="80">
        <v>146</v>
      </c>
      <c r="C52" s="81" t="s">
        <v>36</v>
      </c>
      <c r="D52" s="82"/>
      <c r="E52" s="80"/>
      <c r="F52" s="77"/>
      <c r="G52" s="78">
        <f>SUM(G53:G62)</f>
        <v>7935.78</v>
      </c>
      <c r="H52" s="43"/>
      <c r="I52" s="43"/>
      <c r="J52" s="43"/>
      <c r="K52" s="43"/>
      <c r="L52" s="43"/>
    </row>
    <row r="53" spans="1:45" ht="45" customHeight="1">
      <c r="A53" s="25" t="s">
        <v>134</v>
      </c>
      <c r="B53" s="48"/>
      <c r="C53" s="60" t="s">
        <v>37</v>
      </c>
      <c r="D53" s="12"/>
      <c r="E53" s="49" t="s">
        <v>178</v>
      </c>
      <c r="F53" s="9">
        <v>980</v>
      </c>
      <c r="G53" s="10">
        <v>1293.6</v>
      </c>
      <c r="H53" s="43"/>
      <c r="I53" s="43"/>
      <c r="J53" s="43"/>
      <c r="K53" s="43"/>
      <c r="L53" s="4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45" customHeight="1">
      <c r="A54" s="25" t="s">
        <v>135</v>
      </c>
      <c r="B54" s="48"/>
      <c r="C54" s="60" t="s">
        <v>38</v>
      </c>
      <c r="D54" s="12"/>
      <c r="E54" s="49" t="s">
        <v>178</v>
      </c>
      <c r="F54" s="9">
        <v>980</v>
      </c>
      <c r="G54" s="10">
        <v>1293.6</v>
      </c>
      <c r="H54" s="43"/>
      <c r="I54" s="43"/>
      <c r="J54" s="43"/>
      <c r="K54" s="43"/>
      <c r="L54" s="4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45" customHeight="1">
      <c r="A55" s="25" t="s">
        <v>136</v>
      </c>
      <c r="B55" s="48"/>
      <c r="C55" s="60" t="s">
        <v>39</v>
      </c>
      <c r="D55" s="12"/>
      <c r="E55" s="49" t="s">
        <v>178</v>
      </c>
      <c r="F55" s="9">
        <v>4080</v>
      </c>
      <c r="G55" s="10">
        <v>1224</v>
      </c>
      <c r="H55" s="43"/>
      <c r="I55" s="43"/>
      <c r="J55" s="43"/>
      <c r="K55" s="43"/>
      <c r="L55" s="4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45" customHeight="1">
      <c r="A56" s="25" t="s">
        <v>137</v>
      </c>
      <c r="B56" s="48"/>
      <c r="C56" s="60" t="s">
        <v>40</v>
      </c>
      <c r="D56" s="12"/>
      <c r="E56" s="49" t="s">
        <v>178</v>
      </c>
      <c r="F56" s="9">
        <v>200</v>
      </c>
      <c r="G56" s="10">
        <v>184</v>
      </c>
      <c r="H56" s="43"/>
      <c r="I56" s="43"/>
      <c r="J56" s="43"/>
      <c r="K56" s="43"/>
      <c r="L56" s="4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45" customHeight="1">
      <c r="A57" s="25" t="s">
        <v>138</v>
      </c>
      <c r="B57" s="48"/>
      <c r="C57" s="60" t="s">
        <v>41</v>
      </c>
      <c r="D57" s="12"/>
      <c r="E57" s="49" t="s">
        <v>178</v>
      </c>
      <c r="F57" s="9">
        <v>100</v>
      </c>
      <c r="G57" s="10">
        <v>170</v>
      </c>
      <c r="H57" s="43"/>
      <c r="I57" s="43"/>
      <c r="J57" s="43"/>
      <c r="K57" s="43"/>
      <c r="L57" s="4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45" customHeight="1">
      <c r="A58" s="25" t="s">
        <v>139</v>
      </c>
      <c r="B58" s="48"/>
      <c r="C58" s="60" t="s">
        <v>42</v>
      </c>
      <c r="D58" s="12"/>
      <c r="E58" s="49" t="s">
        <v>183</v>
      </c>
      <c r="F58" s="9">
        <v>1</v>
      </c>
      <c r="G58" s="10">
        <v>1777.3</v>
      </c>
      <c r="H58" s="43"/>
      <c r="I58" s="43"/>
      <c r="J58" s="43"/>
      <c r="K58" s="43"/>
      <c r="L58" s="4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45" customHeight="1">
      <c r="A59" s="25" t="s">
        <v>140</v>
      </c>
      <c r="B59" s="48"/>
      <c r="C59" s="60" t="s">
        <v>43</v>
      </c>
      <c r="D59" s="12"/>
      <c r="E59" s="49" t="s">
        <v>183</v>
      </c>
      <c r="F59" s="9">
        <v>1</v>
      </c>
      <c r="G59" s="10">
        <v>1777.3</v>
      </c>
      <c r="H59" s="43"/>
      <c r="I59" s="43"/>
      <c r="J59" s="43"/>
      <c r="K59" s="43"/>
      <c r="L59" s="4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s="7" customFormat="1" ht="45" customHeight="1">
      <c r="A60" s="25">
        <v>9.8</v>
      </c>
      <c r="B60" s="53"/>
      <c r="C60" s="60" t="s">
        <v>235</v>
      </c>
      <c r="D60" s="12" t="s">
        <v>236</v>
      </c>
      <c r="E60" s="49" t="s">
        <v>184</v>
      </c>
      <c r="F60" s="9">
        <v>2</v>
      </c>
      <c r="G60" s="10">
        <v>128.5</v>
      </c>
      <c r="H60" s="43"/>
      <c r="I60" s="43"/>
      <c r="J60" s="43"/>
      <c r="K60" s="43"/>
      <c r="L60" s="43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</row>
    <row r="61" spans="1:45" s="7" customFormat="1" ht="45" customHeight="1">
      <c r="A61" s="25">
        <v>9.9</v>
      </c>
      <c r="B61" s="53"/>
      <c r="C61" s="60" t="s">
        <v>209</v>
      </c>
      <c r="D61" s="12" t="s">
        <v>228</v>
      </c>
      <c r="E61" s="49" t="s">
        <v>184</v>
      </c>
      <c r="F61" s="9">
        <v>1</v>
      </c>
      <c r="G61" s="10">
        <v>64.25</v>
      </c>
      <c r="H61" s="43"/>
      <c r="I61" s="43"/>
      <c r="J61" s="43"/>
      <c r="K61" s="43"/>
      <c r="L61" s="43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</row>
    <row r="62" spans="1:45" ht="45" customHeight="1">
      <c r="A62" s="25" t="s">
        <v>254</v>
      </c>
      <c r="B62" s="48"/>
      <c r="C62" s="60" t="s">
        <v>44</v>
      </c>
      <c r="D62" s="12"/>
      <c r="E62" s="49" t="s">
        <v>183</v>
      </c>
      <c r="F62" s="9">
        <v>1</v>
      </c>
      <c r="G62" s="10">
        <v>23.23</v>
      </c>
      <c r="H62" s="43"/>
      <c r="I62" s="43"/>
      <c r="J62" s="43"/>
      <c r="K62" s="43"/>
      <c r="L62" s="4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s="6" customFormat="1" ht="45" customHeight="1">
      <c r="A63" s="79">
        <v>10</v>
      </c>
      <c r="B63" s="80">
        <v>147</v>
      </c>
      <c r="C63" s="59" t="s">
        <v>45</v>
      </c>
      <c r="D63" s="82"/>
      <c r="E63" s="84"/>
      <c r="F63" s="77"/>
      <c r="G63" s="78">
        <f>SUM(G64:G70)</f>
        <v>2176.5</v>
      </c>
      <c r="H63" s="43"/>
      <c r="I63" s="43"/>
      <c r="J63" s="43"/>
      <c r="K63" s="43"/>
      <c r="L63" s="4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19.25" customHeight="1">
      <c r="A64" s="25" t="s">
        <v>141</v>
      </c>
      <c r="B64" s="48"/>
      <c r="C64" s="60" t="s">
        <v>229</v>
      </c>
      <c r="D64" s="12" t="s">
        <v>305</v>
      </c>
      <c r="E64" s="48" t="s">
        <v>178</v>
      </c>
      <c r="F64" s="9">
        <v>650</v>
      </c>
      <c r="G64" s="10">
        <v>747.5</v>
      </c>
      <c r="H64" s="43"/>
      <c r="I64" s="43"/>
      <c r="J64" s="43"/>
      <c r="K64" s="43"/>
      <c r="L64" s="4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45" customHeight="1">
      <c r="A65" s="25" t="s">
        <v>142</v>
      </c>
      <c r="B65" s="48"/>
      <c r="C65" s="60" t="s">
        <v>46</v>
      </c>
      <c r="D65" s="12" t="s">
        <v>210</v>
      </c>
      <c r="E65" s="48" t="s">
        <v>178</v>
      </c>
      <c r="F65" s="9">
        <v>240</v>
      </c>
      <c r="G65" s="10">
        <v>240</v>
      </c>
      <c r="H65" s="43"/>
      <c r="I65" s="43"/>
      <c r="J65" s="43"/>
      <c r="K65" s="43"/>
      <c r="L65" s="4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45" customHeight="1">
      <c r="A66" s="25" t="s">
        <v>143</v>
      </c>
      <c r="B66" s="48"/>
      <c r="C66" s="60" t="s">
        <v>238</v>
      </c>
      <c r="D66" s="12" t="s">
        <v>211</v>
      </c>
      <c r="E66" s="48" t="s">
        <v>178</v>
      </c>
      <c r="F66" s="9">
        <v>384</v>
      </c>
      <c r="G66" s="10">
        <v>26.88</v>
      </c>
      <c r="H66" s="43"/>
      <c r="I66" s="43"/>
      <c r="J66" s="43"/>
      <c r="K66" s="43"/>
      <c r="L66" s="4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6" customHeight="1">
      <c r="A67" s="25" t="s">
        <v>144</v>
      </c>
      <c r="B67" s="48"/>
      <c r="C67" s="60" t="s">
        <v>47</v>
      </c>
      <c r="D67" s="12" t="s">
        <v>230</v>
      </c>
      <c r="E67" s="48" t="s">
        <v>178</v>
      </c>
      <c r="F67" s="9">
        <v>360</v>
      </c>
      <c r="G67" s="10">
        <v>871.2</v>
      </c>
      <c r="H67" s="43"/>
      <c r="I67" s="43"/>
      <c r="J67" s="43"/>
      <c r="K67" s="43"/>
      <c r="L67" s="4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71.25" customHeight="1">
      <c r="A68" s="25" t="s">
        <v>145</v>
      </c>
      <c r="B68" s="48"/>
      <c r="C68" s="60" t="s">
        <v>48</v>
      </c>
      <c r="D68" s="12" t="s">
        <v>212</v>
      </c>
      <c r="E68" s="48" t="s">
        <v>178</v>
      </c>
      <c r="F68" s="9">
        <v>900</v>
      </c>
      <c r="G68" s="10">
        <v>63</v>
      </c>
      <c r="H68" s="43"/>
      <c r="I68" s="43"/>
      <c r="J68" s="43"/>
      <c r="K68" s="43"/>
      <c r="L68" s="4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58.25" customHeight="1">
      <c r="A69" s="25" t="s">
        <v>146</v>
      </c>
      <c r="B69" s="48"/>
      <c r="C69" s="60" t="s">
        <v>49</v>
      </c>
      <c r="D69" s="12" t="s">
        <v>213</v>
      </c>
      <c r="E69" s="48" t="s">
        <v>178</v>
      </c>
      <c r="F69" s="9">
        <v>12</v>
      </c>
      <c r="G69" s="10">
        <v>41.52</v>
      </c>
      <c r="H69" s="43"/>
      <c r="I69" s="43"/>
      <c r="J69" s="43"/>
      <c r="K69" s="43"/>
      <c r="L69" s="4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71" customHeight="1">
      <c r="A70" s="25" t="s">
        <v>147</v>
      </c>
      <c r="B70" s="48"/>
      <c r="C70" s="60" t="s">
        <v>50</v>
      </c>
      <c r="D70" s="12" t="s">
        <v>306</v>
      </c>
      <c r="E70" s="48" t="s">
        <v>178</v>
      </c>
      <c r="F70" s="9">
        <v>80</v>
      </c>
      <c r="G70" s="10">
        <v>186.4</v>
      </c>
      <c r="H70" s="43"/>
      <c r="I70" s="43"/>
      <c r="J70" s="43"/>
      <c r="K70" s="43"/>
      <c r="L70" s="4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63.75" customHeight="1">
      <c r="A71" s="23">
        <v>11</v>
      </c>
      <c r="B71" s="51">
        <v>148</v>
      </c>
      <c r="C71" s="61" t="s">
        <v>51</v>
      </c>
      <c r="D71" s="13" t="s">
        <v>156</v>
      </c>
      <c r="E71" s="52" t="s">
        <v>178</v>
      </c>
      <c r="F71" s="9">
        <v>400</v>
      </c>
      <c r="G71" s="10">
        <v>128</v>
      </c>
      <c r="H71" s="43"/>
      <c r="I71" s="43"/>
      <c r="J71" s="43"/>
      <c r="K71" s="43"/>
      <c r="L71" s="4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66" customHeight="1">
      <c r="A72" s="23">
        <v>12</v>
      </c>
      <c r="B72" s="51">
        <v>149</v>
      </c>
      <c r="C72" s="61" t="s">
        <v>52</v>
      </c>
      <c r="D72" s="13" t="s">
        <v>214</v>
      </c>
      <c r="E72" s="52" t="s">
        <v>185</v>
      </c>
      <c r="F72" s="9">
        <v>400</v>
      </c>
      <c r="G72" s="10">
        <v>1240</v>
      </c>
      <c r="H72" s="43"/>
      <c r="I72" s="43"/>
      <c r="J72" s="43"/>
      <c r="K72" s="43"/>
      <c r="L72" s="4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56.25" customHeight="1">
      <c r="A73" s="79">
        <v>13</v>
      </c>
      <c r="B73" s="80">
        <v>150</v>
      </c>
      <c r="C73" s="81" t="s">
        <v>335</v>
      </c>
      <c r="D73" s="83"/>
      <c r="E73" s="85"/>
      <c r="F73" s="77"/>
      <c r="G73" s="78">
        <f>SUM(G74:G76)</f>
        <v>2340</v>
      </c>
      <c r="H73" s="43"/>
      <c r="I73" s="43"/>
      <c r="J73" s="43"/>
      <c r="K73" s="43"/>
      <c r="L73" s="4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96" customHeight="1">
      <c r="A74" s="23">
        <v>13.1</v>
      </c>
      <c r="B74" s="71"/>
      <c r="C74" s="73" t="s">
        <v>320</v>
      </c>
      <c r="D74" s="13" t="s">
        <v>333</v>
      </c>
      <c r="E74" s="52" t="s">
        <v>178</v>
      </c>
      <c r="F74" s="9">
        <v>300</v>
      </c>
      <c r="G74" s="10">
        <v>1400</v>
      </c>
      <c r="H74" s="43"/>
      <c r="I74" s="43"/>
      <c r="J74" s="43"/>
      <c r="K74" s="43"/>
      <c r="L74" s="4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50.25" customHeight="1">
      <c r="A75" s="23">
        <v>13.2</v>
      </c>
      <c r="B75" s="51"/>
      <c r="C75" s="61" t="s">
        <v>307</v>
      </c>
      <c r="D75" s="13" t="s">
        <v>308</v>
      </c>
      <c r="E75" s="52" t="s">
        <v>178</v>
      </c>
      <c r="F75" s="9">
        <v>4</v>
      </c>
      <c r="G75" s="10">
        <v>470</v>
      </c>
      <c r="H75" s="43"/>
      <c r="I75" s="43"/>
      <c r="J75" s="43"/>
      <c r="K75" s="43"/>
      <c r="L75" s="4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75.75" customHeight="1">
      <c r="A76" s="23">
        <v>13.3</v>
      </c>
      <c r="B76" s="51"/>
      <c r="C76" s="61" t="s">
        <v>309</v>
      </c>
      <c r="D76" s="13" t="s">
        <v>310</v>
      </c>
      <c r="E76" s="52" t="s">
        <v>178</v>
      </c>
      <c r="F76" s="9">
        <v>4</v>
      </c>
      <c r="G76" s="10">
        <v>470</v>
      </c>
      <c r="H76" s="43"/>
      <c r="I76" s="43"/>
      <c r="J76" s="43"/>
      <c r="K76" s="43"/>
      <c r="L76" s="4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s="6" customFormat="1" ht="45" customHeight="1">
      <c r="A77" s="79">
        <v>14</v>
      </c>
      <c r="B77" s="80">
        <v>151</v>
      </c>
      <c r="C77" s="59" t="s">
        <v>53</v>
      </c>
      <c r="D77" s="82"/>
      <c r="E77" s="84"/>
      <c r="F77" s="77"/>
      <c r="G77" s="78">
        <f>SUM(G78:G81)</f>
        <v>2285.6</v>
      </c>
      <c r="H77" s="43"/>
      <c r="I77" s="43"/>
      <c r="J77" s="43"/>
      <c r="K77" s="43"/>
      <c r="L77" s="4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75.75" customHeight="1">
      <c r="A78" s="25" t="s">
        <v>339</v>
      </c>
      <c r="B78" s="48"/>
      <c r="C78" s="60" t="s">
        <v>286</v>
      </c>
      <c r="D78" s="12" t="s">
        <v>157</v>
      </c>
      <c r="E78" s="48" t="s">
        <v>184</v>
      </c>
      <c r="F78" s="9">
        <v>4</v>
      </c>
      <c r="G78" s="10">
        <v>2047.8</v>
      </c>
      <c r="H78" s="43"/>
      <c r="I78" s="43"/>
      <c r="J78" s="43"/>
      <c r="K78" s="43"/>
      <c r="L78" s="4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62.25" customHeight="1">
      <c r="A79" s="25" t="s">
        <v>340</v>
      </c>
      <c r="B79" s="48"/>
      <c r="C79" s="60" t="s">
        <v>54</v>
      </c>
      <c r="D79" s="12" t="s">
        <v>152</v>
      </c>
      <c r="E79" s="48" t="s">
        <v>184</v>
      </c>
      <c r="F79" s="9">
        <v>4</v>
      </c>
      <c r="G79" s="10">
        <v>113.8</v>
      </c>
      <c r="H79" s="43"/>
      <c r="I79" s="43"/>
      <c r="J79" s="43"/>
      <c r="K79" s="43"/>
      <c r="L79" s="4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62.25" customHeight="1">
      <c r="A80" s="25" t="s">
        <v>341</v>
      </c>
      <c r="B80" s="48"/>
      <c r="C80" s="60" t="s">
        <v>55</v>
      </c>
      <c r="D80" s="12" t="s">
        <v>186</v>
      </c>
      <c r="E80" s="67" t="s">
        <v>180</v>
      </c>
      <c r="F80" s="9">
        <v>24</v>
      </c>
      <c r="G80" s="10">
        <v>114</v>
      </c>
      <c r="H80" s="43"/>
      <c r="I80" s="43"/>
      <c r="J80" s="43"/>
      <c r="K80" s="43"/>
      <c r="L80" s="4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66.75" customHeight="1">
      <c r="A81" s="25" t="s">
        <v>342</v>
      </c>
      <c r="B81" s="48"/>
      <c r="C81" s="60" t="s">
        <v>56</v>
      </c>
      <c r="D81" s="12"/>
      <c r="E81" s="67" t="s">
        <v>215</v>
      </c>
      <c r="F81" s="9">
        <v>500</v>
      </c>
      <c r="G81" s="10">
        <v>10</v>
      </c>
      <c r="H81" s="43"/>
      <c r="I81" s="43"/>
      <c r="J81" s="43"/>
      <c r="K81" s="43"/>
      <c r="L81" s="4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35.25" customHeight="1">
      <c r="A82" s="79">
        <v>15</v>
      </c>
      <c r="B82" s="80">
        <v>152</v>
      </c>
      <c r="C82" s="81" t="s">
        <v>263</v>
      </c>
      <c r="D82" s="83"/>
      <c r="E82" s="85"/>
      <c r="F82" s="86"/>
      <c r="G82" s="87">
        <f>SUM(G83:G85)</f>
        <v>3928</v>
      </c>
      <c r="H82" s="43"/>
      <c r="I82" s="43"/>
      <c r="J82" s="43"/>
      <c r="K82" s="43"/>
      <c r="L82" s="4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62.25" customHeight="1">
      <c r="A83" s="23">
        <v>15.1</v>
      </c>
      <c r="B83" s="51"/>
      <c r="C83" s="61" t="s">
        <v>216</v>
      </c>
      <c r="D83" s="13" t="s">
        <v>266</v>
      </c>
      <c r="E83" s="52" t="s">
        <v>180</v>
      </c>
      <c r="F83" s="9">
        <v>7200</v>
      </c>
      <c r="G83" s="10">
        <v>1728</v>
      </c>
      <c r="H83" s="43"/>
      <c r="I83" s="43"/>
      <c r="J83" s="43"/>
      <c r="K83" s="43"/>
      <c r="L83" s="4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86.25" customHeight="1">
      <c r="A84" s="23">
        <v>15.2</v>
      </c>
      <c r="B84" s="51"/>
      <c r="C84" s="61" t="s">
        <v>264</v>
      </c>
      <c r="D84" s="13" t="s">
        <v>267</v>
      </c>
      <c r="E84" s="52" t="s">
        <v>180</v>
      </c>
      <c r="F84" s="9">
        <v>3000</v>
      </c>
      <c r="G84" s="10">
        <v>840</v>
      </c>
      <c r="H84" s="43"/>
      <c r="I84" s="43"/>
      <c r="J84" s="43"/>
      <c r="K84" s="43"/>
      <c r="L84" s="4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83.25" customHeight="1">
      <c r="A85" s="23">
        <v>15.3</v>
      </c>
      <c r="B85" s="51"/>
      <c r="C85" s="61" t="s">
        <v>265</v>
      </c>
      <c r="D85" s="13" t="s">
        <v>267</v>
      </c>
      <c r="E85" s="52" t="s">
        <v>180</v>
      </c>
      <c r="F85" s="9">
        <v>4000</v>
      </c>
      <c r="G85" s="10">
        <v>1360</v>
      </c>
      <c r="H85" s="43"/>
      <c r="I85" s="43"/>
      <c r="J85" s="43"/>
      <c r="K85" s="43"/>
      <c r="L85" s="4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57" customHeight="1">
      <c r="A86" s="89">
        <v>16</v>
      </c>
      <c r="B86" s="90">
        <v>153</v>
      </c>
      <c r="C86" s="73" t="s">
        <v>57</v>
      </c>
      <c r="D86" s="70" t="s">
        <v>231</v>
      </c>
      <c r="E86" s="90" t="s">
        <v>178</v>
      </c>
      <c r="F86" s="72">
        <v>162</v>
      </c>
      <c r="G86" s="91">
        <v>395.28</v>
      </c>
      <c r="H86" s="43"/>
      <c r="I86" s="43"/>
      <c r="J86" s="43"/>
      <c r="K86" s="43"/>
      <c r="L86" s="4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45" customHeight="1">
      <c r="A87" s="24">
        <v>17</v>
      </c>
      <c r="B87" s="52">
        <v>154</v>
      </c>
      <c r="C87" s="61" t="s">
        <v>58</v>
      </c>
      <c r="D87" s="13" t="s">
        <v>217</v>
      </c>
      <c r="E87" s="51" t="s">
        <v>180</v>
      </c>
      <c r="F87" s="9">
        <v>4000</v>
      </c>
      <c r="G87" s="10">
        <v>520</v>
      </c>
      <c r="H87" s="43"/>
      <c r="I87" s="43"/>
      <c r="J87" s="43"/>
      <c r="K87" s="43"/>
      <c r="L87" s="4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84" customHeight="1">
      <c r="A88" s="23">
        <v>18</v>
      </c>
      <c r="B88" s="51">
        <v>155</v>
      </c>
      <c r="C88" s="63" t="s">
        <v>59</v>
      </c>
      <c r="D88" s="13" t="s">
        <v>218</v>
      </c>
      <c r="E88" s="51" t="s">
        <v>180</v>
      </c>
      <c r="F88" s="9">
        <v>7200</v>
      </c>
      <c r="G88" s="10">
        <v>1224</v>
      </c>
      <c r="H88" s="43"/>
      <c r="I88" s="43"/>
      <c r="J88" s="43"/>
      <c r="K88" s="43"/>
      <c r="L88" s="4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73.5" customHeight="1">
      <c r="A89" s="23">
        <v>19</v>
      </c>
      <c r="B89" s="51">
        <v>156</v>
      </c>
      <c r="C89" s="63" t="s">
        <v>219</v>
      </c>
      <c r="D89" s="13" t="s">
        <v>237</v>
      </c>
      <c r="E89" s="51" t="s">
        <v>195</v>
      </c>
      <c r="F89" s="9">
        <v>1800</v>
      </c>
      <c r="G89" s="10">
        <v>126</v>
      </c>
      <c r="H89" s="43"/>
      <c r="I89" s="43"/>
      <c r="J89" s="43"/>
      <c r="K89" s="43"/>
      <c r="L89" s="4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51" customHeight="1">
      <c r="A90" s="79">
        <v>20</v>
      </c>
      <c r="B90" s="80">
        <v>157</v>
      </c>
      <c r="C90" s="59" t="s">
        <v>321</v>
      </c>
      <c r="D90" s="83"/>
      <c r="E90" s="80"/>
      <c r="F90" s="77"/>
      <c r="G90" s="78">
        <v>1320</v>
      </c>
      <c r="H90" s="43"/>
      <c r="I90" s="43"/>
      <c r="J90" s="43"/>
      <c r="K90" s="43"/>
      <c r="L90" s="4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56.25" customHeight="1">
      <c r="A91" s="23">
        <v>20.1</v>
      </c>
      <c r="B91" s="51"/>
      <c r="C91" s="63" t="s">
        <v>311</v>
      </c>
      <c r="D91" s="13" t="s">
        <v>232</v>
      </c>
      <c r="E91" s="51" t="s">
        <v>180</v>
      </c>
      <c r="F91" s="9">
        <v>4000</v>
      </c>
      <c r="G91" s="10">
        <v>360</v>
      </c>
      <c r="H91" s="43"/>
      <c r="I91" s="43"/>
      <c r="J91" s="43"/>
      <c r="K91" s="43"/>
      <c r="L91" s="4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45" customHeight="1">
      <c r="A92" s="23">
        <v>20.2</v>
      </c>
      <c r="B92" s="51"/>
      <c r="C92" s="63" t="s">
        <v>61</v>
      </c>
      <c r="D92" s="13" t="s">
        <v>243</v>
      </c>
      <c r="E92" s="29" t="s">
        <v>180</v>
      </c>
      <c r="F92" s="9">
        <v>12000</v>
      </c>
      <c r="G92" s="10">
        <v>360</v>
      </c>
      <c r="H92" s="43"/>
      <c r="I92" s="43"/>
      <c r="J92" s="43"/>
      <c r="K92" s="43"/>
      <c r="L92" s="4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45" customHeight="1">
      <c r="A93" s="23">
        <v>20.3</v>
      </c>
      <c r="B93" s="51"/>
      <c r="C93" s="63" t="s">
        <v>62</v>
      </c>
      <c r="D93" s="13" t="s">
        <v>242</v>
      </c>
      <c r="E93" s="29" t="s">
        <v>180</v>
      </c>
      <c r="F93" s="9">
        <v>10000</v>
      </c>
      <c r="G93" s="10">
        <v>200</v>
      </c>
      <c r="H93" s="43"/>
      <c r="I93" s="43"/>
      <c r="J93" s="43"/>
      <c r="K93" s="43"/>
      <c r="L93" s="4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13.25" customHeight="1">
      <c r="A94" s="23">
        <v>20.4</v>
      </c>
      <c r="B94" s="51"/>
      <c r="C94" s="63" t="s">
        <v>293</v>
      </c>
      <c r="D94" s="13" t="s">
        <v>294</v>
      </c>
      <c r="E94" s="29" t="s">
        <v>180</v>
      </c>
      <c r="F94" s="9">
        <v>500</v>
      </c>
      <c r="G94" s="10">
        <v>100</v>
      </c>
      <c r="H94" s="43"/>
      <c r="I94" s="43"/>
      <c r="J94" s="43"/>
      <c r="K94" s="43"/>
      <c r="L94" s="4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67.5" customHeight="1">
      <c r="A95" s="23">
        <v>20.5</v>
      </c>
      <c r="B95" s="51"/>
      <c r="C95" s="63" t="s">
        <v>322</v>
      </c>
      <c r="D95" s="13" t="s">
        <v>323</v>
      </c>
      <c r="E95" s="29" t="s">
        <v>180</v>
      </c>
      <c r="F95" s="9">
        <v>2000</v>
      </c>
      <c r="G95" s="10">
        <v>300</v>
      </c>
      <c r="H95" s="43"/>
      <c r="I95" s="43"/>
      <c r="J95" s="43"/>
      <c r="K95" s="43"/>
      <c r="L95" s="4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s="6" customFormat="1" ht="45" customHeight="1">
      <c r="A96" s="79">
        <v>21</v>
      </c>
      <c r="B96" s="80">
        <v>158</v>
      </c>
      <c r="C96" s="81" t="s">
        <v>260</v>
      </c>
      <c r="D96" s="82"/>
      <c r="E96" s="84"/>
      <c r="F96" s="77"/>
      <c r="G96" s="78">
        <f>SUM(G97:G98)</f>
        <v>350</v>
      </c>
      <c r="H96" s="43"/>
      <c r="I96" s="43"/>
      <c r="J96" s="43"/>
      <c r="K96" s="43"/>
      <c r="L96" s="4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45" customHeight="1">
      <c r="A97" s="21" t="s">
        <v>343</v>
      </c>
      <c r="B97" s="29"/>
      <c r="C97" s="64" t="s">
        <v>261</v>
      </c>
      <c r="D97" s="12"/>
      <c r="E97" s="29" t="s">
        <v>180</v>
      </c>
      <c r="F97" s="9">
        <v>20000</v>
      </c>
      <c r="G97" s="10">
        <v>200</v>
      </c>
      <c r="H97" s="43"/>
      <c r="I97" s="43"/>
      <c r="J97" s="43"/>
      <c r="K97" s="43"/>
      <c r="L97" s="4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45" customHeight="1">
      <c r="A98" s="21" t="s">
        <v>344</v>
      </c>
      <c r="B98" s="29"/>
      <c r="C98" s="64" t="s">
        <v>262</v>
      </c>
      <c r="D98" s="12"/>
      <c r="E98" s="29" t="s">
        <v>180</v>
      </c>
      <c r="F98" s="9">
        <v>15000</v>
      </c>
      <c r="G98" s="10">
        <v>150</v>
      </c>
      <c r="H98" s="43"/>
      <c r="I98" s="43"/>
      <c r="J98" s="43"/>
      <c r="K98" s="43"/>
      <c r="L98" s="4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54.75" customHeight="1">
      <c r="A99" s="23">
        <v>22</v>
      </c>
      <c r="B99" s="51">
        <v>159</v>
      </c>
      <c r="C99" s="63" t="s">
        <v>60</v>
      </c>
      <c r="D99" s="13" t="s">
        <v>158</v>
      </c>
      <c r="E99" s="29" t="s">
        <v>180</v>
      </c>
      <c r="F99" s="9">
        <v>50</v>
      </c>
      <c r="G99" s="10">
        <v>450</v>
      </c>
      <c r="H99" s="43"/>
      <c r="I99" s="43"/>
      <c r="J99" s="43"/>
      <c r="K99" s="43"/>
      <c r="L99" s="4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67.5" customHeight="1">
      <c r="A100" s="23">
        <v>23</v>
      </c>
      <c r="B100" s="51">
        <v>160</v>
      </c>
      <c r="C100" s="63" t="s">
        <v>63</v>
      </c>
      <c r="D100" s="13" t="s">
        <v>159</v>
      </c>
      <c r="E100" s="29" t="s">
        <v>180</v>
      </c>
      <c r="F100" s="9">
        <v>1000</v>
      </c>
      <c r="G100" s="10">
        <v>150</v>
      </c>
      <c r="H100" s="43"/>
      <c r="I100" s="43"/>
      <c r="J100" s="43"/>
      <c r="K100" s="43"/>
      <c r="L100" s="4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s="6" customFormat="1" ht="45" customHeight="1">
      <c r="A101" s="79">
        <v>24</v>
      </c>
      <c r="B101" s="80">
        <v>161</v>
      </c>
      <c r="C101" s="81" t="s">
        <v>64</v>
      </c>
      <c r="D101" s="82"/>
      <c r="E101" s="80"/>
      <c r="F101" s="77"/>
      <c r="G101" s="78">
        <f>SUM(G102:G103)</f>
        <v>523.2</v>
      </c>
      <c r="H101" s="43"/>
      <c r="I101" s="43"/>
      <c r="J101" s="43"/>
      <c r="K101" s="43"/>
      <c r="L101" s="4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60" customHeight="1">
      <c r="A102" s="21" t="s">
        <v>324</v>
      </c>
      <c r="B102" s="54"/>
      <c r="C102" s="64" t="s">
        <v>65</v>
      </c>
      <c r="D102" s="12"/>
      <c r="E102" s="29" t="s">
        <v>180</v>
      </c>
      <c r="F102" s="9">
        <v>4</v>
      </c>
      <c r="G102" s="10">
        <v>187.2</v>
      </c>
      <c r="H102" s="43"/>
      <c r="I102" s="43"/>
      <c r="J102" s="43"/>
      <c r="K102" s="43"/>
      <c r="L102" s="4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66" customHeight="1">
      <c r="A103" s="21" t="s">
        <v>325</v>
      </c>
      <c r="B103" s="54"/>
      <c r="C103" s="64" t="s">
        <v>66</v>
      </c>
      <c r="D103" s="12"/>
      <c r="E103" s="29" t="s">
        <v>180</v>
      </c>
      <c r="F103" s="9">
        <v>4</v>
      </c>
      <c r="G103" s="10">
        <v>336</v>
      </c>
      <c r="H103" s="43"/>
      <c r="I103" s="43"/>
      <c r="J103" s="43"/>
      <c r="K103" s="43"/>
      <c r="L103" s="4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s="6" customFormat="1" ht="79.5" customHeight="1">
      <c r="A104" s="79">
        <v>25</v>
      </c>
      <c r="B104" s="80">
        <v>162</v>
      </c>
      <c r="C104" s="59" t="s">
        <v>336</v>
      </c>
      <c r="D104" s="83" t="s">
        <v>160</v>
      </c>
      <c r="E104" s="84"/>
      <c r="F104" s="77"/>
      <c r="G104" s="78">
        <f>SUM(G105:G136)</f>
        <v>13471.950000000003</v>
      </c>
      <c r="H104" s="43"/>
      <c r="I104" s="43"/>
      <c r="J104" s="43"/>
      <c r="K104" s="43"/>
      <c r="L104" s="4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45" customHeight="1">
      <c r="A105" s="21">
        <v>25.1</v>
      </c>
      <c r="B105" s="29"/>
      <c r="C105" s="60" t="s">
        <v>67</v>
      </c>
      <c r="D105" s="14" t="s">
        <v>161</v>
      </c>
      <c r="E105" s="29" t="s">
        <v>185</v>
      </c>
      <c r="F105" s="9">
        <v>300</v>
      </c>
      <c r="G105" s="10">
        <v>1155</v>
      </c>
      <c r="H105" s="43"/>
      <c r="I105" s="43"/>
      <c r="J105" s="43"/>
      <c r="K105" s="43"/>
      <c r="L105" s="4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45" customHeight="1">
      <c r="A106" s="21">
        <v>25.2</v>
      </c>
      <c r="B106" s="29"/>
      <c r="C106" s="60" t="s">
        <v>68</v>
      </c>
      <c r="D106" s="14" t="s">
        <v>162</v>
      </c>
      <c r="E106" s="29" t="s">
        <v>187</v>
      </c>
      <c r="F106" s="9">
        <v>1</v>
      </c>
      <c r="G106" s="10">
        <v>120.3</v>
      </c>
      <c r="H106" s="43"/>
      <c r="I106" s="43"/>
      <c r="J106" s="43"/>
      <c r="K106" s="43"/>
      <c r="L106" s="4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45" customHeight="1">
      <c r="A107" s="21">
        <v>25.3</v>
      </c>
      <c r="B107" s="29"/>
      <c r="C107" s="60" t="s">
        <v>69</v>
      </c>
      <c r="D107" s="14" t="s">
        <v>161</v>
      </c>
      <c r="E107" s="29" t="s">
        <v>185</v>
      </c>
      <c r="F107" s="9">
        <v>300</v>
      </c>
      <c r="G107" s="10">
        <v>750</v>
      </c>
      <c r="H107" s="43"/>
      <c r="I107" s="43"/>
      <c r="J107" s="43"/>
      <c r="K107" s="43"/>
      <c r="L107" s="4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45" customHeight="1">
      <c r="A108" s="21">
        <v>25.4</v>
      </c>
      <c r="B108" s="29"/>
      <c r="C108" s="60" t="s">
        <v>70</v>
      </c>
      <c r="D108" s="14" t="s">
        <v>162</v>
      </c>
      <c r="E108" s="29" t="s">
        <v>187</v>
      </c>
      <c r="F108" s="9">
        <v>3</v>
      </c>
      <c r="G108" s="10">
        <v>368.1</v>
      </c>
      <c r="H108" s="43"/>
      <c r="I108" s="43"/>
      <c r="J108" s="43"/>
      <c r="K108" s="43"/>
      <c r="L108" s="4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45" customHeight="1">
      <c r="A109" s="21">
        <v>25.5</v>
      </c>
      <c r="B109" s="29"/>
      <c r="C109" s="60" t="s">
        <v>71</v>
      </c>
      <c r="D109" s="14" t="s">
        <v>161</v>
      </c>
      <c r="E109" s="29" t="s">
        <v>185</v>
      </c>
      <c r="F109" s="9">
        <v>300</v>
      </c>
      <c r="G109" s="10">
        <v>1290</v>
      </c>
      <c r="H109" s="43"/>
      <c r="I109" s="43"/>
      <c r="J109" s="43"/>
      <c r="K109" s="43"/>
      <c r="L109" s="4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45" customHeight="1">
      <c r="A110" s="21">
        <v>25.6</v>
      </c>
      <c r="B110" s="29"/>
      <c r="C110" s="60" t="s">
        <v>72</v>
      </c>
      <c r="D110" s="14" t="s">
        <v>162</v>
      </c>
      <c r="E110" s="29" t="s">
        <v>187</v>
      </c>
      <c r="F110" s="9">
        <v>1</v>
      </c>
      <c r="G110" s="10">
        <v>224.3</v>
      </c>
      <c r="H110" s="43"/>
      <c r="I110" s="43"/>
      <c r="J110" s="43"/>
      <c r="K110" s="43"/>
      <c r="L110" s="4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45" customHeight="1">
      <c r="A111" s="21">
        <v>25.7</v>
      </c>
      <c r="B111" s="29"/>
      <c r="C111" s="60" t="s">
        <v>73</v>
      </c>
      <c r="D111" s="14" t="s">
        <v>161</v>
      </c>
      <c r="E111" s="29" t="s">
        <v>185</v>
      </c>
      <c r="F111" s="9">
        <v>300</v>
      </c>
      <c r="G111" s="10">
        <v>1155</v>
      </c>
      <c r="H111" s="43"/>
      <c r="I111" s="43"/>
      <c r="J111" s="43"/>
      <c r="K111" s="43"/>
      <c r="L111" s="4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45" customHeight="1">
      <c r="A112" s="21">
        <v>25.8</v>
      </c>
      <c r="B112" s="29"/>
      <c r="C112" s="60" t="s">
        <v>74</v>
      </c>
      <c r="D112" s="14" t="s">
        <v>163</v>
      </c>
      <c r="E112" s="29" t="s">
        <v>187</v>
      </c>
      <c r="F112" s="9">
        <v>1</v>
      </c>
      <c r="G112" s="10">
        <v>224.3</v>
      </c>
      <c r="H112" s="43"/>
      <c r="I112" s="43"/>
      <c r="J112" s="43"/>
      <c r="K112" s="43"/>
      <c r="L112" s="4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45" customHeight="1">
      <c r="A113" s="21">
        <v>25.9</v>
      </c>
      <c r="B113" s="29"/>
      <c r="C113" s="60" t="s">
        <v>75</v>
      </c>
      <c r="D113" s="14" t="s">
        <v>164</v>
      </c>
      <c r="E113" s="29" t="s">
        <v>185</v>
      </c>
      <c r="F113" s="9">
        <v>100</v>
      </c>
      <c r="G113" s="10">
        <v>493</v>
      </c>
      <c r="H113" s="43"/>
      <c r="I113" s="43"/>
      <c r="J113" s="43"/>
      <c r="K113" s="43"/>
      <c r="L113" s="4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45" customHeight="1">
      <c r="A114" s="93">
        <v>25.1</v>
      </c>
      <c r="B114" s="29"/>
      <c r="C114" s="60" t="s">
        <v>76</v>
      </c>
      <c r="D114" s="14" t="s">
        <v>162</v>
      </c>
      <c r="E114" s="29" t="s">
        <v>187</v>
      </c>
      <c r="F114" s="9">
        <v>1</v>
      </c>
      <c r="G114" s="10">
        <v>183.4</v>
      </c>
      <c r="H114" s="43"/>
      <c r="I114" s="43"/>
      <c r="J114" s="43"/>
      <c r="K114" s="43"/>
      <c r="L114" s="4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45" customHeight="1">
      <c r="A115" s="93">
        <v>25.11</v>
      </c>
      <c r="B115" s="29"/>
      <c r="C115" s="60" t="s">
        <v>77</v>
      </c>
      <c r="D115" s="14" t="s">
        <v>165</v>
      </c>
      <c r="E115" s="29" t="s">
        <v>185</v>
      </c>
      <c r="F115" s="9">
        <v>100</v>
      </c>
      <c r="G115" s="10">
        <v>423</v>
      </c>
      <c r="H115" s="43"/>
      <c r="I115" s="43"/>
      <c r="J115" s="43"/>
      <c r="K115" s="43"/>
      <c r="L115" s="4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45" customHeight="1">
      <c r="A116" s="93">
        <v>25.12</v>
      </c>
      <c r="B116" s="29"/>
      <c r="C116" s="60" t="s">
        <v>78</v>
      </c>
      <c r="D116" s="14" t="s">
        <v>162</v>
      </c>
      <c r="E116" s="29" t="s">
        <v>187</v>
      </c>
      <c r="F116" s="9">
        <v>1</v>
      </c>
      <c r="G116" s="10">
        <v>183.4</v>
      </c>
      <c r="H116" s="43"/>
      <c r="I116" s="43"/>
      <c r="J116" s="43"/>
      <c r="K116" s="43"/>
      <c r="L116" s="4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66" customHeight="1">
      <c r="A117" s="93">
        <v>25.13</v>
      </c>
      <c r="B117" s="29"/>
      <c r="C117" s="60" t="s">
        <v>79</v>
      </c>
      <c r="D117" s="14" t="s">
        <v>161</v>
      </c>
      <c r="E117" s="29" t="s">
        <v>185</v>
      </c>
      <c r="F117" s="9">
        <v>100</v>
      </c>
      <c r="G117" s="10">
        <v>239</v>
      </c>
      <c r="H117" s="43"/>
      <c r="I117" s="43"/>
      <c r="J117" s="43"/>
      <c r="K117" s="43"/>
      <c r="L117" s="4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60" customHeight="1">
      <c r="A118" s="93">
        <v>25.14</v>
      </c>
      <c r="B118" s="29"/>
      <c r="C118" s="60" t="s">
        <v>80</v>
      </c>
      <c r="D118" s="14" t="s">
        <v>166</v>
      </c>
      <c r="E118" s="29" t="s">
        <v>187</v>
      </c>
      <c r="F118" s="9">
        <v>1</v>
      </c>
      <c r="G118" s="10">
        <v>183.4</v>
      </c>
      <c r="H118" s="43"/>
      <c r="I118" s="43"/>
      <c r="J118" s="43"/>
      <c r="K118" s="43"/>
      <c r="L118" s="4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45" customHeight="1">
      <c r="A119" s="93">
        <v>25.15</v>
      </c>
      <c r="B119" s="29"/>
      <c r="C119" s="60" t="s">
        <v>81</v>
      </c>
      <c r="D119" s="14" t="s">
        <v>270</v>
      </c>
      <c r="E119" s="29" t="s">
        <v>185</v>
      </c>
      <c r="F119" s="9">
        <v>400</v>
      </c>
      <c r="G119" s="10">
        <v>876</v>
      </c>
      <c r="H119" s="43"/>
      <c r="I119" s="43"/>
      <c r="J119" s="43"/>
      <c r="K119" s="43"/>
      <c r="L119" s="4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45" customHeight="1">
      <c r="A120" s="93">
        <v>25.16</v>
      </c>
      <c r="B120" s="29"/>
      <c r="C120" s="60" t="s">
        <v>82</v>
      </c>
      <c r="D120" s="14" t="s">
        <v>166</v>
      </c>
      <c r="E120" s="29" t="s">
        <v>187</v>
      </c>
      <c r="F120" s="9">
        <v>1</v>
      </c>
      <c r="G120" s="10">
        <v>79.95</v>
      </c>
      <c r="H120" s="43"/>
      <c r="I120" s="43"/>
      <c r="J120" s="43"/>
      <c r="K120" s="43"/>
      <c r="L120" s="4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45" customHeight="1">
      <c r="A121" s="93">
        <v>25.17</v>
      </c>
      <c r="B121" s="29"/>
      <c r="C121" s="60" t="s">
        <v>83</v>
      </c>
      <c r="D121" s="14" t="s">
        <v>161</v>
      </c>
      <c r="E121" s="29" t="s">
        <v>185</v>
      </c>
      <c r="F121" s="9">
        <v>100</v>
      </c>
      <c r="G121" s="10">
        <v>219</v>
      </c>
      <c r="H121" s="43"/>
      <c r="I121" s="43"/>
      <c r="J121" s="43"/>
      <c r="K121" s="43"/>
      <c r="L121" s="4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45" customHeight="1">
      <c r="A122" s="93">
        <v>25.18</v>
      </c>
      <c r="B122" s="29"/>
      <c r="C122" s="60" t="s">
        <v>84</v>
      </c>
      <c r="D122" s="14" t="s">
        <v>162</v>
      </c>
      <c r="E122" s="29" t="s">
        <v>187</v>
      </c>
      <c r="F122" s="9">
        <v>1</v>
      </c>
      <c r="G122" s="10">
        <v>79.95</v>
      </c>
      <c r="H122" s="43"/>
      <c r="I122" s="43"/>
      <c r="J122" s="43"/>
      <c r="K122" s="43"/>
      <c r="L122" s="4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45" customHeight="1">
      <c r="A123" s="93">
        <v>25.19</v>
      </c>
      <c r="B123" s="29"/>
      <c r="C123" s="60" t="s">
        <v>284</v>
      </c>
      <c r="D123" s="14" t="s">
        <v>161</v>
      </c>
      <c r="E123" s="29" t="s">
        <v>185</v>
      </c>
      <c r="F123" s="9">
        <v>200</v>
      </c>
      <c r="G123" s="10">
        <v>964</v>
      </c>
      <c r="H123" s="43"/>
      <c r="I123" s="43"/>
      <c r="J123" s="43"/>
      <c r="K123" s="43"/>
      <c r="L123" s="4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45" customHeight="1">
      <c r="A124" s="93">
        <v>25.2</v>
      </c>
      <c r="B124" s="29"/>
      <c r="C124" s="60" t="s">
        <v>285</v>
      </c>
      <c r="D124" s="14" t="s">
        <v>162</v>
      </c>
      <c r="E124" s="29" t="s">
        <v>187</v>
      </c>
      <c r="F124" s="9">
        <v>1</v>
      </c>
      <c r="G124" s="10">
        <v>130</v>
      </c>
      <c r="H124" s="43"/>
      <c r="I124" s="43"/>
      <c r="J124" s="43"/>
      <c r="K124" s="43"/>
      <c r="L124" s="4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58.5" customHeight="1">
      <c r="A125" s="93">
        <v>25.21</v>
      </c>
      <c r="B125" s="29"/>
      <c r="C125" s="60" t="s">
        <v>220</v>
      </c>
      <c r="D125" s="14" t="s">
        <v>222</v>
      </c>
      <c r="E125" s="29" t="s">
        <v>184</v>
      </c>
      <c r="F125" s="9">
        <v>1</v>
      </c>
      <c r="G125" s="10">
        <v>325</v>
      </c>
      <c r="H125" s="43"/>
      <c r="I125" s="43"/>
      <c r="J125" s="43"/>
      <c r="K125" s="43"/>
      <c r="L125" s="4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66" customHeight="1">
      <c r="A126" s="93">
        <v>25.22</v>
      </c>
      <c r="B126" s="29"/>
      <c r="C126" s="60" t="s">
        <v>221</v>
      </c>
      <c r="D126" s="14" t="s">
        <v>223</v>
      </c>
      <c r="E126" s="29" t="s">
        <v>184</v>
      </c>
      <c r="F126" s="9">
        <v>2</v>
      </c>
      <c r="G126" s="10">
        <v>650</v>
      </c>
      <c r="H126" s="43"/>
      <c r="I126" s="43"/>
      <c r="J126" s="43"/>
      <c r="K126" s="43"/>
      <c r="L126" s="4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45" customHeight="1">
      <c r="A127" s="93">
        <v>25.23</v>
      </c>
      <c r="B127" s="29"/>
      <c r="C127" s="60" t="s">
        <v>85</v>
      </c>
      <c r="D127" s="14" t="s">
        <v>167</v>
      </c>
      <c r="E127" s="29" t="s">
        <v>184</v>
      </c>
      <c r="F127" s="9">
        <v>2</v>
      </c>
      <c r="G127" s="10">
        <v>786.4</v>
      </c>
      <c r="H127" s="43"/>
      <c r="I127" s="43"/>
      <c r="J127" s="43"/>
      <c r="K127" s="43"/>
      <c r="L127" s="4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45" customHeight="1">
      <c r="A128" s="93">
        <v>25.24</v>
      </c>
      <c r="B128" s="29"/>
      <c r="C128" s="60" t="s">
        <v>86</v>
      </c>
      <c r="D128" s="14" t="s">
        <v>168</v>
      </c>
      <c r="E128" s="29" t="s">
        <v>184</v>
      </c>
      <c r="F128" s="9">
        <v>1</v>
      </c>
      <c r="G128" s="10">
        <v>56.4</v>
      </c>
      <c r="H128" s="43"/>
      <c r="I128" s="43"/>
      <c r="J128" s="43"/>
      <c r="K128" s="43"/>
      <c r="L128" s="4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45" customHeight="1">
      <c r="A129" s="93">
        <v>25.25</v>
      </c>
      <c r="B129" s="29"/>
      <c r="C129" s="60" t="s">
        <v>87</v>
      </c>
      <c r="D129" s="14" t="s">
        <v>169</v>
      </c>
      <c r="E129" s="29" t="s">
        <v>188</v>
      </c>
      <c r="F129" s="9">
        <v>1</v>
      </c>
      <c r="G129" s="10">
        <v>79.4</v>
      </c>
      <c r="H129" s="43"/>
      <c r="I129" s="43"/>
      <c r="J129" s="43"/>
      <c r="K129" s="43"/>
      <c r="L129" s="4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45" customHeight="1">
      <c r="A130" s="93">
        <v>25.26</v>
      </c>
      <c r="B130" s="29"/>
      <c r="C130" s="60" t="s">
        <v>88</v>
      </c>
      <c r="D130" s="14" t="s">
        <v>169</v>
      </c>
      <c r="E130" s="29" t="s">
        <v>188</v>
      </c>
      <c r="F130" s="9">
        <v>1</v>
      </c>
      <c r="G130" s="10">
        <v>130.2</v>
      </c>
      <c r="H130" s="43"/>
      <c r="I130" s="43"/>
      <c r="J130" s="43"/>
      <c r="K130" s="43"/>
      <c r="L130" s="4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45" customHeight="1">
      <c r="A131" s="93">
        <v>25.27</v>
      </c>
      <c r="B131" s="29"/>
      <c r="C131" s="60" t="s">
        <v>89</v>
      </c>
      <c r="D131" s="14" t="s">
        <v>170</v>
      </c>
      <c r="E131" s="29" t="s">
        <v>184</v>
      </c>
      <c r="F131" s="9">
        <v>2</v>
      </c>
      <c r="G131" s="10">
        <v>131.6</v>
      </c>
      <c r="H131" s="43"/>
      <c r="I131" s="43"/>
      <c r="J131" s="43"/>
      <c r="K131" s="43"/>
      <c r="L131" s="4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45" customHeight="1">
      <c r="A132" s="93">
        <v>25.28</v>
      </c>
      <c r="B132" s="29"/>
      <c r="C132" s="60" t="s">
        <v>90</v>
      </c>
      <c r="D132" s="14" t="s">
        <v>171</v>
      </c>
      <c r="E132" s="29" t="s">
        <v>184</v>
      </c>
      <c r="F132" s="9">
        <v>2</v>
      </c>
      <c r="G132" s="10">
        <v>123.6</v>
      </c>
      <c r="H132" s="43"/>
      <c r="I132" s="43"/>
      <c r="J132" s="43"/>
      <c r="K132" s="43"/>
      <c r="L132" s="4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45" customHeight="1">
      <c r="A133" s="93">
        <v>25.29</v>
      </c>
      <c r="B133" s="29"/>
      <c r="C133" s="60" t="s">
        <v>91</v>
      </c>
      <c r="D133" s="14" t="s">
        <v>172</v>
      </c>
      <c r="E133" s="29" t="s">
        <v>184</v>
      </c>
      <c r="F133" s="9">
        <v>2</v>
      </c>
      <c r="G133" s="10">
        <v>343.2</v>
      </c>
      <c r="H133" s="43"/>
      <c r="I133" s="43"/>
      <c r="J133" s="43"/>
      <c r="K133" s="43"/>
      <c r="L133" s="4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45" customHeight="1">
      <c r="A134" s="93">
        <v>25.3</v>
      </c>
      <c r="B134" s="29"/>
      <c r="C134" s="60" t="s">
        <v>92</v>
      </c>
      <c r="D134" s="14" t="s">
        <v>173</v>
      </c>
      <c r="E134" s="29" t="s">
        <v>184</v>
      </c>
      <c r="F134" s="9">
        <v>4</v>
      </c>
      <c r="G134" s="10">
        <v>453.6</v>
      </c>
      <c r="H134" s="43"/>
      <c r="I134" s="43"/>
      <c r="J134" s="43"/>
      <c r="K134" s="43"/>
      <c r="L134" s="4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48.75" customHeight="1">
      <c r="A135" s="93">
        <v>25.31</v>
      </c>
      <c r="B135" s="29"/>
      <c r="C135" s="60" t="s">
        <v>93</v>
      </c>
      <c r="D135" s="14" t="s">
        <v>241</v>
      </c>
      <c r="E135" s="29" t="s">
        <v>184</v>
      </c>
      <c r="F135" s="9">
        <v>6</v>
      </c>
      <c r="G135" s="10">
        <v>989.7</v>
      </c>
      <c r="H135" s="43"/>
      <c r="I135" s="43"/>
      <c r="J135" s="43"/>
      <c r="K135" s="43"/>
      <c r="L135" s="4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63.75" customHeight="1">
      <c r="A136" s="93">
        <v>25.32</v>
      </c>
      <c r="B136" s="29"/>
      <c r="C136" s="60" t="s">
        <v>94</v>
      </c>
      <c r="D136" s="14" t="s">
        <v>174</v>
      </c>
      <c r="E136" s="29" t="s">
        <v>184</v>
      </c>
      <c r="F136" s="9">
        <v>1</v>
      </c>
      <c r="G136" s="10">
        <v>61.75</v>
      </c>
      <c r="H136" s="43"/>
      <c r="I136" s="43"/>
      <c r="J136" s="43"/>
      <c r="K136" s="43"/>
      <c r="L136" s="4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s="6" customFormat="1" ht="63.75" customHeight="1">
      <c r="A137" s="79">
        <v>26</v>
      </c>
      <c r="B137" s="80">
        <v>163</v>
      </c>
      <c r="C137" s="59" t="s">
        <v>337</v>
      </c>
      <c r="D137" s="83" t="s">
        <v>160</v>
      </c>
      <c r="E137" s="84"/>
      <c r="F137" s="77"/>
      <c r="G137" s="78">
        <f>SUM(G138:G141)</f>
        <v>9380.1</v>
      </c>
      <c r="H137" s="43"/>
      <c r="I137" s="43"/>
      <c r="J137" s="43"/>
      <c r="K137" s="43"/>
      <c r="L137" s="4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47.25" customHeight="1">
      <c r="A138" s="21">
        <v>26.1</v>
      </c>
      <c r="B138" s="29"/>
      <c r="C138" s="60" t="s">
        <v>30</v>
      </c>
      <c r="D138" s="15" t="s">
        <v>192</v>
      </c>
      <c r="E138" s="48" t="s">
        <v>184</v>
      </c>
      <c r="F138" s="9">
        <v>48</v>
      </c>
      <c r="G138" s="10">
        <v>2400</v>
      </c>
      <c r="H138" s="43"/>
      <c r="I138" s="43"/>
      <c r="J138" s="43"/>
      <c r="K138" s="43"/>
      <c r="L138" s="4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47.25" customHeight="1">
      <c r="A139" s="21">
        <v>26.2</v>
      </c>
      <c r="B139" s="29"/>
      <c r="C139" s="60" t="s">
        <v>326</v>
      </c>
      <c r="D139" s="15" t="s">
        <v>175</v>
      </c>
      <c r="E139" s="48" t="s">
        <v>184</v>
      </c>
      <c r="F139" s="9">
        <v>54</v>
      </c>
      <c r="G139" s="10">
        <v>5165.1</v>
      </c>
      <c r="H139" s="43"/>
      <c r="I139" s="43"/>
      <c r="J139" s="43"/>
      <c r="K139" s="43"/>
      <c r="L139" s="4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52.5" customHeight="1">
      <c r="A140" s="21">
        <v>26.3</v>
      </c>
      <c r="B140" s="29"/>
      <c r="C140" s="60" t="s">
        <v>327</v>
      </c>
      <c r="D140" s="15" t="s">
        <v>193</v>
      </c>
      <c r="E140" s="48" t="s">
        <v>184</v>
      </c>
      <c r="F140" s="9">
        <v>6</v>
      </c>
      <c r="G140" s="10">
        <v>555</v>
      </c>
      <c r="H140" s="43"/>
      <c r="I140" s="43"/>
      <c r="J140" s="43"/>
      <c r="K140" s="43"/>
      <c r="L140" s="4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56.25" customHeight="1">
      <c r="A141" s="21">
        <v>26.4</v>
      </c>
      <c r="B141" s="29"/>
      <c r="C141" s="60" t="s">
        <v>34</v>
      </c>
      <c r="D141" s="15" t="s">
        <v>194</v>
      </c>
      <c r="E141" s="48" t="s">
        <v>184</v>
      </c>
      <c r="F141" s="9">
        <v>36</v>
      </c>
      <c r="G141" s="10">
        <v>1260</v>
      </c>
      <c r="H141" s="43"/>
      <c r="I141" s="43"/>
      <c r="J141" s="43"/>
      <c r="K141" s="43"/>
      <c r="L141" s="4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s="6" customFormat="1" ht="102" customHeight="1">
      <c r="A142" s="88">
        <v>27</v>
      </c>
      <c r="B142" s="85">
        <v>164</v>
      </c>
      <c r="C142" s="59" t="s">
        <v>95</v>
      </c>
      <c r="D142" s="92" t="s">
        <v>176</v>
      </c>
      <c r="E142" s="84"/>
      <c r="F142" s="77"/>
      <c r="G142" s="78">
        <f>SUM(G143:G154)</f>
        <v>26105</v>
      </c>
      <c r="H142" s="43"/>
      <c r="I142" s="43"/>
      <c r="J142" s="43"/>
      <c r="K142" s="43"/>
      <c r="L142" s="4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90" customHeight="1">
      <c r="A143" s="26">
        <v>27.1</v>
      </c>
      <c r="B143" s="55"/>
      <c r="C143" s="64" t="s">
        <v>96</v>
      </c>
      <c r="D143" s="16"/>
      <c r="E143" s="48" t="s">
        <v>180</v>
      </c>
      <c r="F143" s="9">
        <v>30000</v>
      </c>
      <c r="G143" s="10">
        <v>6900</v>
      </c>
      <c r="H143" s="43"/>
      <c r="I143" s="43"/>
      <c r="J143" s="43"/>
      <c r="K143" s="43"/>
      <c r="L143" s="4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08.75" customHeight="1">
      <c r="A144" s="26">
        <v>27.2</v>
      </c>
      <c r="B144" s="55"/>
      <c r="C144" s="64" t="s">
        <v>97</v>
      </c>
      <c r="D144" s="16"/>
      <c r="E144" s="48" t="s">
        <v>180</v>
      </c>
      <c r="F144" s="9">
        <v>20000</v>
      </c>
      <c r="G144" s="10">
        <v>3400</v>
      </c>
      <c r="H144" s="43"/>
      <c r="I144" s="43"/>
      <c r="J144" s="43"/>
      <c r="K144" s="43"/>
      <c r="L144" s="4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69.5" customHeight="1">
      <c r="A145" s="26">
        <v>27.3</v>
      </c>
      <c r="B145" s="55"/>
      <c r="C145" s="64" t="s">
        <v>240</v>
      </c>
      <c r="D145" s="16"/>
      <c r="E145" s="48" t="s">
        <v>180</v>
      </c>
      <c r="F145" s="9">
        <v>5000</v>
      </c>
      <c r="G145" s="10">
        <v>900</v>
      </c>
      <c r="H145" s="43"/>
      <c r="I145" s="43"/>
      <c r="J145" s="43"/>
      <c r="K145" s="43"/>
      <c r="L145" s="4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38.75" customHeight="1">
      <c r="A146" s="26">
        <v>27.4</v>
      </c>
      <c r="B146" s="55"/>
      <c r="C146" s="64" t="s">
        <v>328</v>
      </c>
      <c r="D146" s="16" t="s">
        <v>239</v>
      </c>
      <c r="E146" s="48" t="s">
        <v>180</v>
      </c>
      <c r="F146" s="9">
        <v>6000</v>
      </c>
      <c r="G146" s="10">
        <v>1740</v>
      </c>
      <c r="H146" s="43"/>
      <c r="I146" s="43"/>
      <c r="J146" s="43"/>
      <c r="K146" s="43"/>
      <c r="L146" s="4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60" customHeight="1">
      <c r="A147" s="26">
        <v>27.5</v>
      </c>
      <c r="B147" s="55"/>
      <c r="C147" s="64" t="s">
        <v>98</v>
      </c>
      <c r="D147" s="16" t="s">
        <v>233</v>
      </c>
      <c r="E147" s="48" t="s">
        <v>180</v>
      </c>
      <c r="F147" s="9">
        <v>5</v>
      </c>
      <c r="G147" s="10">
        <v>175</v>
      </c>
      <c r="H147" s="43"/>
      <c r="I147" s="43"/>
      <c r="J147" s="43"/>
      <c r="K147" s="43"/>
      <c r="L147" s="4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72" customHeight="1">
      <c r="A148" s="26">
        <v>27.6</v>
      </c>
      <c r="B148" s="55"/>
      <c r="C148" s="64" t="s">
        <v>99</v>
      </c>
      <c r="D148" s="17"/>
      <c r="E148" s="48" t="s">
        <v>180</v>
      </c>
      <c r="F148" s="9">
        <v>35000</v>
      </c>
      <c r="G148" s="10">
        <v>4900</v>
      </c>
      <c r="H148" s="43"/>
      <c r="I148" s="43"/>
      <c r="J148" s="43"/>
      <c r="K148" s="43"/>
      <c r="L148" s="4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117.75" customHeight="1">
      <c r="A149" s="26">
        <v>27.7</v>
      </c>
      <c r="B149" s="55"/>
      <c r="C149" s="64" t="s">
        <v>255</v>
      </c>
      <c r="D149" s="17"/>
      <c r="E149" s="48" t="s">
        <v>180</v>
      </c>
      <c r="F149" s="9">
        <v>6000</v>
      </c>
      <c r="G149" s="10">
        <v>1140</v>
      </c>
      <c r="H149" s="43"/>
      <c r="I149" s="43"/>
      <c r="J149" s="43"/>
      <c r="K149" s="43"/>
      <c r="L149" s="4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62.25" customHeight="1">
      <c r="A150" s="26">
        <v>27.8</v>
      </c>
      <c r="B150" s="55"/>
      <c r="C150" s="64" t="s">
        <v>100</v>
      </c>
      <c r="D150" s="11" t="s">
        <v>177</v>
      </c>
      <c r="E150" s="48" t="s">
        <v>180</v>
      </c>
      <c r="F150" s="9">
        <v>20000</v>
      </c>
      <c r="G150" s="10">
        <v>5400</v>
      </c>
      <c r="H150" s="43"/>
      <c r="I150" s="43"/>
      <c r="J150" s="43"/>
      <c r="K150" s="43"/>
      <c r="L150" s="4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68.25" customHeight="1">
      <c r="A151" s="26">
        <v>27.9</v>
      </c>
      <c r="B151" s="56"/>
      <c r="C151" s="65" t="s">
        <v>100</v>
      </c>
      <c r="D151" s="17" t="s">
        <v>256</v>
      </c>
      <c r="E151" s="48" t="s">
        <v>180</v>
      </c>
      <c r="F151" s="9">
        <v>2000</v>
      </c>
      <c r="G151" s="10">
        <v>120</v>
      </c>
      <c r="H151" s="43"/>
      <c r="I151" s="43"/>
      <c r="J151" s="43"/>
      <c r="K151" s="43"/>
      <c r="L151" s="4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132" customHeight="1">
      <c r="A152" s="74">
        <v>27.1</v>
      </c>
      <c r="B152" s="56"/>
      <c r="C152" s="60" t="s">
        <v>257</v>
      </c>
      <c r="D152" s="45"/>
      <c r="E152" s="48" t="s">
        <v>180</v>
      </c>
      <c r="F152" s="9">
        <v>500</v>
      </c>
      <c r="G152" s="10">
        <v>680</v>
      </c>
      <c r="H152" s="43"/>
      <c r="I152" s="43"/>
      <c r="J152" s="43"/>
      <c r="K152" s="43"/>
      <c r="L152" s="4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56" customHeight="1">
      <c r="A153" s="74">
        <v>27.11</v>
      </c>
      <c r="B153" s="56"/>
      <c r="C153" s="60" t="s">
        <v>258</v>
      </c>
      <c r="D153" s="45"/>
      <c r="E153" s="48" t="s">
        <v>180</v>
      </c>
      <c r="F153" s="9">
        <v>500</v>
      </c>
      <c r="G153" s="10">
        <v>650</v>
      </c>
      <c r="H153" s="43"/>
      <c r="I153" s="43"/>
      <c r="J153" s="43"/>
      <c r="K153" s="43"/>
      <c r="L153" s="4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99" customHeight="1">
      <c r="A154" s="74">
        <v>27.12</v>
      </c>
      <c r="B154" s="56"/>
      <c r="C154" s="60" t="s">
        <v>259</v>
      </c>
      <c r="D154" s="45"/>
      <c r="E154" s="48" t="s">
        <v>180</v>
      </c>
      <c r="F154" s="9">
        <v>500</v>
      </c>
      <c r="G154" s="10">
        <v>100</v>
      </c>
      <c r="H154" s="43"/>
      <c r="I154" s="43"/>
      <c r="J154" s="43"/>
      <c r="K154" s="43"/>
      <c r="L154" s="4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ht="148.5" customHeight="1">
      <c r="A155" s="25">
        <v>28</v>
      </c>
      <c r="B155" s="69">
        <v>165</v>
      </c>
      <c r="C155" s="68" t="s">
        <v>271</v>
      </c>
      <c r="D155" s="47" t="s">
        <v>277</v>
      </c>
      <c r="E155" s="48"/>
      <c r="F155" s="9"/>
      <c r="G155" s="10">
        <f>SUM(G156:G159)</f>
        <v>4784</v>
      </c>
      <c r="H155" s="43"/>
      <c r="I155" s="43"/>
      <c r="J155" s="43"/>
      <c r="K155" s="43"/>
      <c r="L155" s="4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ht="90" customHeight="1">
      <c r="A156" s="25">
        <v>28.1</v>
      </c>
      <c r="B156" s="56"/>
      <c r="C156" s="60" t="s">
        <v>272</v>
      </c>
      <c r="D156" s="17" t="s">
        <v>273</v>
      </c>
      <c r="E156" s="48" t="s">
        <v>180</v>
      </c>
      <c r="F156" s="9">
        <v>1000</v>
      </c>
      <c r="G156" s="10">
        <v>1200</v>
      </c>
      <c r="H156" s="43"/>
      <c r="I156" s="43"/>
      <c r="J156" s="43"/>
      <c r="K156" s="43"/>
      <c r="L156" s="4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90" customHeight="1">
      <c r="A157" s="25">
        <v>28.2</v>
      </c>
      <c r="B157" s="56"/>
      <c r="C157" s="60" t="s">
        <v>274</v>
      </c>
      <c r="D157" s="17" t="s">
        <v>273</v>
      </c>
      <c r="E157" s="48" t="s">
        <v>180</v>
      </c>
      <c r="F157" s="9">
        <v>1000</v>
      </c>
      <c r="G157" s="10">
        <v>1375</v>
      </c>
      <c r="H157" s="43"/>
      <c r="I157" s="43"/>
      <c r="J157" s="43"/>
      <c r="K157" s="43"/>
      <c r="L157" s="4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90" customHeight="1">
      <c r="A158" s="25">
        <v>28.3</v>
      </c>
      <c r="B158" s="56"/>
      <c r="C158" s="60" t="s">
        <v>275</v>
      </c>
      <c r="D158" s="17" t="s">
        <v>273</v>
      </c>
      <c r="E158" s="48" t="s">
        <v>180</v>
      </c>
      <c r="F158" s="9">
        <v>1000</v>
      </c>
      <c r="G158" s="10">
        <v>1375</v>
      </c>
      <c r="H158" s="43"/>
      <c r="I158" s="43"/>
      <c r="J158" s="43"/>
      <c r="K158" s="43"/>
      <c r="L158" s="4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90" customHeight="1">
      <c r="A159" s="25">
        <v>28.4</v>
      </c>
      <c r="B159" s="56"/>
      <c r="C159" s="60" t="s">
        <v>276</v>
      </c>
      <c r="D159" s="17" t="s">
        <v>273</v>
      </c>
      <c r="E159" s="48" t="s">
        <v>180</v>
      </c>
      <c r="F159" s="9">
        <v>1000</v>
      </c>
      <c r="G159" s="10">
        <v>834</v>
      </c>
      <c r="H159" s="43"/>
      <c r="I159" s="43"/>
      <c r="J159" s="43"/>
      <c r="K159" s="43"/>
      <c r="L159" s="4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90" customHeight="1">
      <c r="A160" s="88">
        <v>29</v>
      </c>
      <c r="B160" s="85">
        <v>166</v>
      </c>
      <c r="C160" s="59" t="s">
        <v>338</v>
      </c>
      <c r="D160" s="92" t="s">
        <v>208</v>
      </c>
      <c r="E160" s="85"/>
      <c r="F160" s="77"/>
      <c r="G160" s="78">
        <f>SUM(G161:G167)</f>
        <v>8964</v>
      </c>
      <c r="H160" s="43"/>
      <c r="I160" s="43"/>
      <c r="J160" s="43"/>
      <c r="K160" s="43"/>
      <c r="L160" s="4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90" customHeight="1">
      <c r="A161" s="25">
        <v>29.1</v>
      </c>
      <c r="B161" s="56"/>
      <c r="C161" s="62" t="s">
        <v>278</v>
      </c>
      <c r="D161" s="11" t="s">
        <v>279</v>
      </c>
      <c r="E161" s="48" t="s">
        <v>181</v>
      </c>
      <c r="F161" s="9">
        <v>800</v>
      </c>
      <c r="G161" s="10">
        <v>2260</v>
      </c>
      <c r="H161" s="43"/>
      <c r="I161" s="43"/>
      <c r="J161" s="43"/>
      <c r="K161" s="43"/>
      <c r="L161" s="4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90" customHeight="1">
      <c r="A162" s="25">
        <v>29.2</v>
      </c>
      <c r="B162" s="56"/>
      <c r="C162" s="62" t="s">
        <v>331</v>
      </c>
      <c r="D162" s="11" t="s">
        <v>279</v>
      </c>
      <c r="E162" s="48" t="s">
        <v>181</v>
      </c>
      <c r="F162" s="9">
        <v>320</v>
      </c>
      <c r="G162" s="10">
        <v>1200</v>
      </c>
      <c r="H162" s="43"/>
      <c r="I162" s="43"/>
      <c r="J162" s="43"/>
      <c r="K162" s="43"/>
      <c r="L162" s="4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90" customHeight="1">
      <c r="A163" s="25">
        <v>29.3</v>
      </c>
      <c r="B163" s="56"/>
      <c r="C163" s="62" t="s">
        <v>330</v>
      </c>
      <c r="D163" s="11" t="s">
        <v>280</v>
      </c>
      <c r="E163" s="48" t="s">
        <v>181</v>
      </c>
      <c r="F163" s="9">
        <v>30</v>
      </c>
      <c r="G163" s="10">
        <v>4300</v>
      </c>
      <c r="H163" s="43"/>
      <c r="I163" s="43"/>
      <c r="J163" s="43"/>
      <c r="K163" s="43"/>
      <c r="L163" s="4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90" customHeight="1">
      <c r="A164" s="25">
        <v>29.4</v>
      </c>
      <c r="B164" s="56"/>
      <c r="C164" s="62" t="s">
        <v>329</v>
      </c>
      <c r="D164" s="11" t="s">
        <v>281</v>
      </c>
      <c r="E164" s="48" t="s">
        <v>178</v>
      </c>
      <c r="F164" s="9">
        <v>600</v>
      </c>
      <c r="G164" s="10">
        <v>372</v>
      </c>
      <c r="H164" s="43"/>
      <c r="I164" s="43"/>
      <c r="J164" s="43"/>
      <c r="K164" s="43"/>
      <c r="L164" s="4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90" customHeight="1">
      <c r="A165" s="25">
        <v>29.5</v>
      </c>
      <c r="B165" s="56"/>
      <c r="C165" s="62" t="s">
        <v>282</v>
      </c>
      <c r="D165" s="11" t="s">
        <v>283</v>
      </c>
      <c r="E165" s="48" t="s">
        <v>178</v>
      </c>
      <c r="F165" s="9">
        <v>170</v>
      </c>
      <c r="G165" s="10">
        <v>56</v>
      </c>
      <c r="H165" s="43"/>
      <c r="I165" s="43"/>
      <c r="J165" s="43"/>
      <c r="K165" s="43"/>
      <c r="L165" s="4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90" customHeight="1">
      <c r="A166" s="25">
        <v>29.6</v>
      </c>
      <c r="B166" s="56"/>
      <c r="C166" s="62" t="s">
        <v>312</v>
      </c>
      <c r="D166" s="11" t="s">
        <v>332</v>
      </c>
      <c r="E166" s="48" t="s">
        <v>184</v>
      </c>
      <c r="F166" s="9">
        <v>36</v>
      </c>
      <c r="G166" s="10">
        <v>756</v>
      </c>
      <c r="H166" s="43"/>
      <c r="I166" s="43"/>
      <c r="J166" s="43"/>
      <c r="K166" s="43"/>
      <c r="L166" s="4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90" customHeight="1">
      <c r="A167" s="25">
        <v>29.7</v>
      </c>
      <c r="B167" s="56"/>
      <c r="C167" s="62" t="s">
        <v>292</v>
      </c>
      <c r="D167" s="11" t="s">
        <v>317</v>
      </c>
      <c r="E167" s="48" t="s">
        <v>180</v>
      </c>
      <c r="F167" s="9">
        <v>20</v>
      </c>
      <c r="G167" s="10">
        <v>20</v>
      </c>
      <c r="H167" s="43"/>
      <c r="I167" s="43"/>
      <c r="J167" s="43"/>
      <c r="K167" s="43"/>
      <c r="L167" s="4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3:5" ht="38.25" customHeight="1">
      <c r="C168" s="2"/>
      <c r="D168" s="8"/>
      <c r="E168"/>
    </row>
    <row r="169" ht="38.25" customHeight="1"/>
  </sheetData>
  <sheetProtection/>
  <printOptions/>
  <pageMargins left="0.46" right="0.17" top="0.3" bottom="0.26" header="0.3" footer="0.3"/>
  <pageSetup fitToHeight="0" fitToWidth="1" horizontalDpi="600" verticalDpi="600" orientation="landscape" paperSize="9" scale="43" r:id="rId1"/>
  <rowBreaks count="9" manualBreakCount="9">
    <brk id="18" max="11" man="1"/>
    <brk id="30" max="11" man="1"/>
    <brk id="40" max="11" man="1"/>
    <brk id="64" max="11" man="1"/>
    <brk id="80" max="11" man="1"/>
    <brk id="101" max="11" man="1"/>
    <brk id="127" max="11" man="1"/>
    <brk id="146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2017-09-05T07:20:57Z</cp:lastPrinted>
  <dcterms:created xsi:type="dcterms:W3CDTF">1996-10-14T23:33:28Z</dcterms:created>
  <dcterms:modified xsi:type="dcterms:W3CDTF">2017-09-21T07:09:25Z</dcterms:modified>
  <cp:category/>
  <cp:version/>
  <cp:contentType/>
  <cp:contentStatus/>
</cp:coreProperties>
</file>