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tabRatio="881" activeTab="0"/>
  </bookViews>
  <sheets>
    <sheet name="ЛАБ ДИАГНОСТИК ООД" sheetId="1" r:id="rId1"/>
  </sheets>
  <definedNames>
    <definedName name="_xlnm.Print_Area" localSheetId="0">'ЛАБ ДИАГНОСТИК ООД'!$A$1:$H$17</definedName>
  </definedNames>
  <calcPr fullCalcOnLoad="1"/>
</workbook>
</file>

<file path=xl/sharedStrings.xml><?xml version="1.0" encoding="utf-8"?>
<sst xmlns="http://schemas.openxmlformats.org/spreadsheetml/2006/main" count="36" uniqueCount="29">
  <si>
    <t xml:space="preserve"> Наименование </t>
  </si>
  <si>
    <t>Количества за една година до</t>
  </si>
  <si>
    <t>Единична цена в лева с ДДС</t>
  </si>
  <si>
    <t xml:space="preserve">   Обща стойност / лева</t>
  </si>
  <si>
    <t>Търговско наименование</t>
  </si>
  <si>
    <t>Производител</t>
  </si>
  <si>
    <t>Вакутест Кима</t>
  </si>
  <si>
    <t>Епруветка затворена с-ма за вземане на кръв за биохимия/серум с гел сепаратор и клот активатор 3.5мл</t>
  </si>
  <si>
    <t>Епруветка затворена с-ма за вземане на кръв за биохимия/серум с гел сепаратор и клот активатор -5мл.</t>
  </si>
  <si>
    <t>Епруветка затворена с-ма за вземане на кръв за хематология 2мл  EDTA</t>
  </si>
  <si>
    <t>Епруветка затворена с-ма  коагулация 2.5 мл, 3,8 % Na citrate</t>
  </si>
  <si>
    <t>Епруветка затворена с-ма СУЕ с обем до 1,6 мл резултатите до 30 мин.</t>
  </si>
  <si>
    <t>Игли двустранни за затворена с-ма, с винт / 20,21,22 G/</t>
  </si>
  <si>
    <t>Холтер за  вакутейнер, стерилни индивидуално пакетиран</t>
  </si>
  <si>
    <t>№ по ред</t>
  </si>
  <si>
    <t>Затворена система за вземане на кръв-вакуумни епруветки за вземане на кръв</t>
  </si>
  <si>
    <t>Епруветка затворена с-ма за вземане на кръв за биохимия/серум с гел сепаратор и клот активатор до 5 мл,12,5 х 75 мм</t>
  </si>
  <si>
    <t>Епруветка затворена с-ма за вземане на кръв за биохимия/серум с гел сепаратор и клот активатор до 7 мл,12,5 х 100 мм</t>
  </si>
  <si>
    <t xml:space="preserve">Епруветка затворена с-ма  коагулация 2,7 мл, 13 x 75 мм, с маркер за кол. Кръв 3,8 % Na citrate,с допълнителна протекция Гарантираща обема на засмукване и моларността на цитрата </t>
  </si>
  <si>
    <t>Епруветка затворена с-ма СУЕ с обем до 1,3 мл -стълена ,резулатат до 30 мин./при валодорана равнимост на резултатите с референтен метод</t>
  </si>
  <si>
    <t>ІІ.2 МЕДИЦИНСКИ ИЗДЕЛИЯ - за стационар</t>
  </si>
  <si>
    <t>Холтер за  вакутейнер</t>
  </si>
  <si>
    <t xml:space="preserve">Епруветка затворена с-ма за вземане на кръв за хематология  2 мл,12,5 х 75 мм равномерно разпръснат по стената антукоагулант EDTA  </t>
  </si>
  <si>
    <t>лв.</t>
  </si>
  <si>
    <t xml:space="preserve">обособена позиция № </t>
  </si>
  <si>
    <t xml:space="preserve">Общо с ДДС:     </t>
  </si>
  <si>
    <t>към Протокол от  21.11.2014год.</t>
  </si>
  <si>
    <t>„ЛАБ ДИАГНОСТИКА” ООД – гр. София</t>
  </si>
  <si>
    <t>ПРИЛОЖЕНИЕ № 23</t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</si>
</sst>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\ &quot;лв.&quot;"/>
    <numFmt numFmtId="182" formatCode="#,##0.00\ _л_в"/>
    <numFmt numFmtId="183" formatCode="#,##0.00\ &quot;лв&quot;"/>
  </numFmts>
  <fonts count="49">
    <font>
      <sz val="10"/>
      <name val="Arial"/>
      <family val="0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3" fillId="33" borderId="0">
      <alignment horizontal="left" vertical="top"/>
      <protection/>
    </xf>
    <xf numFmtId="0" fontId="2" fillId="33" borderId="0">
      <alignment horizontal="left" vertical="top"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6" fillId="0" borderId="10" xfId="0" applyFont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Border="1" applyAlignment="1" applyProtection="1">
      <alignment vertical="center" wrapText="1"/>
      <protection/>
    </xf>
    <xf numFmtId="2" fontId="11" fillId="0" borderId="10" xfId="0" applyNumberFormat="1" applyFont="1" applyFill="1" applyBorder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vertical="center" wrapText="1"/>
      <protection/>
    </xf>
    <xf numFmtId="0" fontId="7" fillId="0" borderId="0" xfId="0" applyFont="1" applyBorder="1" applyAlignment="1">
      <alignment horizontal="right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0" fontId="10" fillId="0" borderId="0" xfId="0" applyFont="1" applyBorder="1" applyAlignment="1">
      <alignment horizontal="left"/>
    </xf>
    <xf numFmtId="2" fontId="10" fillId="0" borderId="0" xfId="0" applyNumberFormat="1" applyFont="1" applyBorder="1" applyAlignment="1">
      <alignment horizontal="right" wrapText="1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6" xfId="58"/>
    <cellStyle name="S8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view="pageBreakPreview" zoomScale="70" zoomScaleSheetLayoutView="70" zoomScalePageLayoutView="0" workbookViewId="0" topLeftCell="A1">
      <selection activeCell="A5" sqref="A5:H5"/>
    </sheetView>
  </sheetViews>
  <sheetFormatPr defaultColWidth="9.140625" defaultRowHeight="12.75"/>
  <cols>
    <col min="1" max="1" width="9.7109375" style="22" customWidth="1"/>
    <col min="2" max="2" width="11.28125" style="0" customWidth="1"/>
    <col min="3" max="3" width="88.7109375" style="0" customWidth="1"/>
    <col min="4" max="4" width="18.00390625" style="22" customWidth="1"/>
    <col min="5" max="5" width="13.00390625" style="0" customWidth="1"/>
    <col min="6" max="6" width="23.140625" style="0" customWidth="1"/>
    <col min="7" max="7" width="31.421875" style="0" customWidth="1"/>
    <col min="8" max="8" width="21.7109375" style="0" customWidth="1"/>
  </cols>
  <sheetData>
    <row r="1" spans="1:8" ht="45" customHeight="1">
      <c r="A1" s="17"/>
      <c r="B1" s="10"/>
      <c r="C1" s="10"/>
      <c r="D1" s="17"/>
      <c r="E1" s="10"/>
      <c r="F1" s="10"/>
      <c r="G1" s="35" t="s">
        <v>28</v>
      </c>
      <c r="H1" s="35"/>
    </row>
    <row r="2" spans="1:8" ht="16.5" customHeight="1">
      <c r="A2" s="17"/>
      <c r="B2" s="10"/>
      <c r="C2" s="10"/>
      <c r="D2" s="17"/>
      <c r="E2" s="10"/>
      <c r="F2" s="10"/>
      <c r="G2" s="42" t="s">
        <v>26</v>
      </c>
      <c r="H2" s="42"/>
    </row>
    <row r="3" spans="1:8" ht="36.75" customHeight="1">
      <c r="A3" s="39" t="s">
        <v>27</v>
      </c>
      <c r="B3" s="39"/>
      <c r="C3" s="39"/>
      <c r="D3" s="39"/>
      <c r="E3" s="39"/>
      <c r="F3" s="39"/>
      <c r="G3" s="39"/>
      <c r="H3" s="39"/>
    </row>
    <row r="4" spans="1:8" ht="15.75">
      <c r="A4" s="11"/>
      <c r="B4" s="12"/>
      <c r="C4" s="12"/>
      <c r="D4" s="11"/>
      <c r="E4" s="12"/>
      <c r="F4" s="12"/>
      <c r="G4" s="12"/>
      <c r="H4" s="12"/>
    </row>
    <row r="5" spans="1:8" ht="15.75">
      <c r="A5" s="37" t="s">
        <v>20</v>
      </c>
      <c r="B5" s="37"/>
      <c r="C5" s="37"/>
      <c r="D5" s="37"/>
      <c r="E5" s="37"/>
      <c r="F5" s="37"/>
      <c r="G5" s="37"/>
      <c r="H5" s="37"/>
    </row>
    <row r="6" spans="1:8" ht="15">
      <c r="A6" s="17"/>
      <c r="B6" s="10"/>
      <c r="C6" s="10"/>
      <c r="D6" s="17"/>
      <c r="E6" s="10"/>
      <c r="F6" s="10"/>
      <c r="G6" s="10"/>
      <c r="H6" s="10"/>
    </row>
    <row r="7" spans="1:9" ht="60.75" customHeight="1">
      <c r="A7" s="28" t="s">
        <v>14</v>
      </c>
      <c r="B7" s="28" t="s">
        <v>24</v>
      </c>
      <c r="C7" s="28" t="s">
        <v>0</v>
      </c>
      <c r="D7" s="28" t="s">
        <v>1</v>
      </c>
      <c r="E7" s="28" t="s">
        <v>2</v>
      </c>
      <c r="F7" s="28" t="s">
        <v>3</v>
      </c>
      <c r="G7" s="28" t="s">
        <v>4</v>
      </c>
      <c r="H7" s="28" t="s">
        <v>5</v>
      </c>
      <c r="I7" s="5"/>
    </row>
    <row r="8" spans="1:10" ht="34.5" customHeight="1">
      <c r="A8" s="2">
        <v>1</v>
      </c>
      <c r="B8" s="3">
        <v>299</v>
      </c>
      <c r="C8" s="31" t="s">
        <v>15</v>
      </c>
      <c r="D8" s="6">
        <v>116000</v>
      </c>
      <c r="E8" s="32"/>
      <c r="F8" s="20"/>
      <c r="G8" s="19"/>
      <c r="H8" s="20"/>
      <c r="I8" s="5"/>
      <c r="J8" s="23"/>
    </row>
    <row r="9" spans="1:9" ht="57.75" customHeight="1">
      <c r="A9" s="1">
        <v>1.1</v>
      </c>
      <c r="B9" s="4"/>
      <c r="C9" s="26" t="s">
        <v>16</v>
      </c>
      <c r="D9" s="21">
        <v>5000</v>
      </c>
      <c r="E9" s="24">
        <v>0.29</v>
      </c>
      <c r="F9" s="27">
        <f>E9*D9</f>
        <v>1450</v>
      </c>
      <c r="G9" s="29" t="s">
        <v>7</v>
      </c>
      <c r="H9" s="20" t="s">
        <v>6</v>
      </c>
      <c r="I9" s="5"/>
    </row>
    <row r="10" spans="1:9" ht="68.25" customHeight="1">
      <c r="A10" s="1">
        <v>1.2</v>
      </c>
      <c r="B10" s="4"/>
      <c r="C10" s="26" t="s">
        <v>17</v>
      </c>
      <c r="D10" s="21">
        <v>25000</v>
      </c>
      <c r="E10" s="24">
        <v>0.22</v>
      </c>
      <c r="F10" s="27">
        <f aca="true" t="shared" si="0" ref="F10:F15">E10*D10</f>
        <v>5500</v>
      </c>
      <c r="G10" s="29" t="s">
        <v>8</v>
      </c>
      <c r="H10" s="20" t="s">
        <v>6</v>
      </c>
      <c r="I10" s="5"/>
    </row>
    <row r="11" spans="1:9" ht="64.5" customHeight="1">
      <c r="A11" s="1">
        <v>1.3</v>
      </c>
      <c r="B11" s="4"/>
      <c r="C11" s="26" t="s">
        <v>22</v>
      </c>
      <c r="D11" s="21">
        <v>20000</v>
      </c>
      <c r="E11" s="24">
        <v>0.15</v>
      </c>
      <c r="F11" s="27">
        <f t="shared" si="0"/>
        <v>3000</v>
      </c>
      <c r="G11" s="29" t="s">
        <v>9</v>
      </c>
      <c r="H11" s="20" t="s">
        <v>6</v>
      </c>
      <c r="I11" s="5"/>
    </row>
    <row r="12" spans="1:9" ht="64.5" customHeight="1">
      <c r="A12" s="1">
        <v>1.4</v>
      </c>
      <c r="B12" s="4"/>
      <c r="C12" s="26" t="s">
        <v>18</v>
      </c>
      <c r="D12" s="21">
        <v>5000</v>
      </c>
      <c r="E12" s="24">
        <v>0.19</v>
      </c>
      <c r="F12" s="27">
        <f t="shared" si="0"/>
        <v>950</v>
      </c>
      <c r="G12" s="29" t="s">
        <v>10</v>
      </c>
      <c r="H12" s="20" t="s">
        <v>6</v>
      </c>
      <c r="I12" s="5"/>
    </row>
    <row r="13" spans="1:9" ht="62.25" customHeight="1">
      <c r="A13" s="1">
        <v>1.5</v>
      </c>
      <c r="B13" s="4"/>
      <c r="C13" s="26" t="s">
        <v>19</v>
      </c>
      <c r="D13" s="21">
        <v>6000</v>
      </c>
      <c r="E13" s="24">
        <v>0.27</v>
      </c>
      <c r="F13" s="27">
        <f t="shared" si="0"/>
        <v>1620</v>
      </c>
      <c r="G13" s="29" t="s">
        <v>11</v>
      </c>
      <c r="H13" s="20" t="s">
        <v>6</v>
      </c>
      <c r="I13" s="5"/>
    </row>
    <row r="14" spans="1:9" ht="49.5" customHeight="1">
      <c r="A14" s="1">
        <v>1.6</v>
      </c>
      <c r="B14" s="4"/>
      <c r="C14" s="26" t="s">
        <v>12</v>
      </c>
      <c r="D14" s="21">
        <v>35000</v>
      </c>
      <c r="E14" s="24">
        <v>0.12</v>
      </c>
      <c r="F14" s="27">
        <f t="shared" si="0"/>
        <v>4200</v>
      </c>
      <c r="G14" s="25" t="s">
        <v>12</v>
      </c>
      <c r="H14" s="20" t="s">
        <v>6</v>
      </c>
      <c r="I14" s="7"/>
    </row>
    <row r="15" spans="1:9" ht="50.25" customHeight="1">
      <c r="A15" s="1">
        <v>1.7</v>
      </c>
      <c r="B15" s="4"/>
      <c r="C15" s="26" t="s">
        <v>21</v>
      </c>
      <c r="D15" s="21">
        <v>20000</v>
      </c>
      <c r="E15" s="24">
        <v>0.07</v>
      </c>
      <c r="F15" s="27">
        <f t="shared" si="0"/>
        <v>1400.0000000000002</v>
      </c>
      <c r="G15" s="26" t="s">
        <v>13</v>
      </c>
      <c r="H15" s="20" t="s">
        <v>6</v>
      </c>
      <c r="I15" s="8"/>
    </row>
    <row r="16" spans="1:9" ht="27.75" customHeight="1">
      <c r="A16" s="13"/>
      <c r="B16" s="18"/>
      <c r="C16" s="18"/>
      <c r="D16" s="14"/>
      <c r="E16" s="16"/>
      <c r="F16" s="15"/>
      <c r="G16" s="18"/>
      <c r="H16" s="18"/>
      <c r="I16" s="8"/>
    </row>
    <row r="17" spans="1:8" ht="27.75" customHeight="1">
      <c r="A17" s="13"/>
      <c r="B17" s="18"/>
      <c r="C17" s="18"/>
      <c r="D17" s="41" t="s">
        <v>25</v>
      </c>
      <c r="E17" s="41"/>
      <c r="F17" s="34">
        <f>SUM(F9:F16)</f>
        <v>18120</v>
      </c>
      <c r="G17" s="33" t="s">
        <v>23</v>
      </c>
      <c r="H17" s="18"/>
    </row>
    <row r="18" spans="1:8" ht="27.75" customHeight="1">
      <c r="A18" s="13"/>
      <c r="B18" s="18"/>
      <c r="C18" s="16"/>
      <c r="D18" s="13"/>
      <c r="E18" s="16"/>
      <c r="F18" s="18"/>
      <c r="G18" s="18"/>
      <c r="H18" s="18"/>
    </row>
    <row r="19" spans="1:8" ht="45.75" customHeight="1">
      <c r="A19" s="13"/>
      <c r="B19" s="18"/>
      <c r="C19" s="16"/>
      <c r="D19" s="13"/>
      <c r="E19" s="18"/>
      <c r="F19" s="16"/>
      <c r="G19" s="18"/>
      <c r="H19" s="18"/>
    </row>
    <row r="20" spans="1:8" ht="15.75">
      <c r="A20" s="13"/>
      <c r="B20" s="18"/>
      <c r="C20" s="16"/>
      <c r="D20" s="13"/>
      <c r="E20" s="36"/>
      <c r="F20" s="36"/>
      <c r="G20" s="18"/>
      <c r="H20" s="18"/>
    </row>
    <row r="21" spans="1:8" ht="15.75">
      <c r="A21" s="13"/>
      <c r="B21" s="18"/>
      <c r="C21" s="16"/>
      <c r="D21" s="13"/>
      <c r="E21" s="40"/>
      <c r="F21" s="40"/>
      <c r="G21" s="40"/>
      <c r="H21" s="18"/>
    </row>
    <row r="22" spans="1:8" ht="15.75">
      <c r="A22" s="13"/>
      <c r="B22" s="18"/>
      <c r="C22" s="16"/>
      <c r="D22" s="13"/>
      <c r="E22" s="38"/>
      <c r="F22" s="38"/>
      <c r="G22" s="18"/>
      <c r="H22" s="18"/>
    </row>
    <row r="23" spans="1:8" ht="15.75">
      <c r="A23" s="17"/>
      <c r="B23" s="10"/>
      <c r="C23" s="12"/>
      <c r="D23" s="17"/>
      <c r="E23" s="10"/>
      <c r="F23" s="30"/>
      <c r="G23" s="30"/>
      <c r="H23" s="10"/>
    </row>
    <row r="24" spans="1:8" ht="15">
      <c r="A24" s="17"/>
      <c r="B24" s="9"/>
      <c r="C24" s="9"/>
      <c r="D24" s="17"/>
      <c r="E24" s="9"/>
      <c r="F24" s="9"/>
      <c r="G24" s="9"/>
      <c r="H24" s="9"/>
    </row>
    <row r="25" spans="1:8" ht="15">
      <c r="A25" s="17"/>
      <c r="B25" s="9"/>
      <c r="C25" s="9"/>
      <c r="D25" s="17"/>
      <c r="E25" s="9"/>
      <c r="F25" s="9"/>
      <c r="G25" s="9"/>
      <c r="H25" s="9"/>
    </row>
    <row r="26" spans="1:8" ht="15">
      <c r="A26" s="17"/>
      <c r="B26" s="9"/>
      <c r="C26" s="9"/>
      <c r="D26" s="17"/>
      <c r="E26" s="9"/>
      <c r="F26" s="9"/>
      <c r="G26" s="9"/>
      <c r="H26" s="9"/>
    </row>
    <row r="27" spans="1:8" ht="15">
      <c r="A27" s="17"/>
      <c r="B27" s="9"/>
      <c r="C27" s="9"/>
      <c r="D27" s="17"/>
      <c r="E27" s="9"/>
      <c r="F27" s="9"/>
      <c r="G27" s="9"/>
      <c r="H27" s="9"/>
    </row>
  </sheetData>
  <sheetProtection/>
  <mergeCells count="7">
    <mergeCell ref="E22:F22"/>
    <mergeCell ref="E20:F20"/>
    <mergeCell ref="E21:G21"/>
    <mergeCell ref="G2:H2"/>
    <mergeCell ref="A3:H3"/>
    <mergeCell ref="A5:H5"/>
    <mergeCell ref="D17:E17"/>
  </mergeCells>
  <printOptions/>
  <pageMargins left="0.47" right="0.4" top="0.22" bottom="0.39" header="0.29" footer="0.17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2014-12-11T07:52:08Z</cp:lastPrinted>
  <dcterms:created xsi:type="dcterms:W3CDTF">1996-10-14T23:33:28Z</dcterms:created>
  <dcterms:modified xsi:type="dcterms:W3CDTF">2014-12-11T07:52:27Z</dcterms:modified>
  <cp:category/>
  <cp:version/>
  <cp:contentType/>
  <cp:contentStatus/>
</cp:coreProperties>
</file>