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15" windowHeight="9210" firstSheet="1" activeTab="1"/>
  </bookViews>
  <sheets>
    <sheet name="Прил 2 РФ ЕЛЕКТРОНКОМЕРС" sheetId="1" r:id="rId1"/>
    <sheet name="Прил 2 ГАМАКОНСУЛТ" sheetId="2" r:id="rId2"/>
  </sheets>
  <definedNames/>
  <calcPr fullCalcOnLoad="1"/>
</workbook>
</file>

<file path=xl/sharedStrings.xml><?xml version="1.0" encoding="utf-8"?>
<sst xmlns="http://schemas.openxmlformats.org/spreadsheetml/2006/main" count="82" uniqueCount="52">
  <si>
    <t>Търговско наименование</t>
  </si>
  <si>
    <t>№ по ред</t>
  </si>
  <si>
    <t>Наименование на видовете продукти</t>
  </si>
  <si>
    <t>MDP x 5 фл.(опак.)</t>
  </si>
  <si>
    <t>125J test FT-4 х 100 проби (бр.)</t>
  </si>
  <si>
    <t>125J test TSH х 100 проби (бр.)</t>
  </si>
  <si>
    <t>125J test CA - 15-3 x 100 проби (бр.)</t>
  </si>
  <si>
    <t>125J test CA - 19-9 x100 проби (бр.)</t>
  </si>
  <si>
    <t>125J test CA - 125 x100 проби (бр.)</t>
  </si>
  <si>
    <t>125J  CE A x 100 проби  (бр.)</t>
  </si>
  <si>
    <t>125J  - PSA x 100 проби (бр.)</t>
  </si>
  <si>
    <t>125J test αFP x 100 проби (бр.)</t>
  </si>
  <si>
    <t>единична цена  в лева с ДДС</t>
  </si>
  <si>
    <t>Притежател на разрешение за употреба</t>
  </si>
  <si>
    <t>Позиция №</t>
  </si>
  <si>
    <t xml:space="preserve"> РАДИОФАРМАЦЕВТИЦИ</t>
  </si>
  <si>
    <t>І.3. Лекарствени продукти:</t>
  </si>
  <si>
    <t>Страна, в която е разрешен за употреба</t>
  </si>
  <si>
    <t>Rotop Pharmaka</t>
  </si>
  <si>
    <t>Германия</t>
  </si>
  <si>
    <t>Rotop MDP</t>
  </si>
  <si>
    <t>"ЕЛЕКТРОНКОМЕРС" ЕООД - ГР. СОФИЯ</t>
  </si>
  <si>
    <t>Приложение № 2</t>
  </si>
  <si>
    <t>Обща стойност</t>
  </si>
  <si>
    <t>Количества за 1 година до</t>
  </si>
  <si>
    <t>" ГАМАКОНСУЛТ"  ЕООД - гр. София</t>
  </si>
  <si>
    <t>Обща сума с ДДС:</t>
  </si>
  <si>
    <t>Изотоп-Унгария</t>
  </si>
  <si>
    <t>Свободен тироксин</t>
  </si>
  <si>
    <t>Тироидостимулиращ хормон</t>
  </si>
  <si>
    <t>Анти тиреоглобулин</t>
  </si>
  <si>
    <t>Тироидпероксидаза</t>
  </si>
  <si>
    <t>Хориогонадотропин</t>
  </si>
  <si>
    <t>Карцио-ембрионален антиген</t>
  </si>
  <si>
    <t>Простат специфичен антиген</t>
  </si>
  <si>
    <t>Алфа фето протеин</t>
  </si>
  <si>
    <t>ЛВ.</t>
  </si>
  <si>
    <t>към Решение №173 от 03.12.2013г.</t>
  </si>
  <si>
    <t xml:space="preserve">Обща стойност с ДДС: 15120,00 лв. </t>
  </si>
  <si>
    <t>125J test Anti TG /TAT/ х 100 проби (бр.)</t>
  </si>
  <si>
    <t>125J test Anti TPO /MAT/ х 100 проби (бр.)</t>
  </si>
  <si>
    <t>125J test BHCG x 100 проби (бр.).</t>
  </si>
  <si>
    <t>125J testThyroglobulin 125J x 100проби(бр.)</t>
  </si>
  <si>
    <t>Количества за 1 година в брой  до</t>
  </si>
  <si>
    <t>Допълнителни изисквания</t>
  </si>
  <si>
    <t>100 проби (бр.)</t>
  </si>
  <si>
    <t>Маркер CA-15-3</t>
  </si>
  <si>
    <t>Тироглобулин</t>
  </si>
  <si>
    <t>Маркер CA -19-9</t>
  </si>
  <si>
    <t>Маркер CA - 125</t>
  </si>
  <si>
    <t>към Протокол  от 21.11.2014г.</t>
  </si>
  <si>
    <t>ІІ.1.Медицински изделия - към радиофармацевтици: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</si>
</sst>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.0"/>
    <numFmt numFmtId="177" formatCode="0.000"/>
    <numFmt numFmtId="178" formatCode="0.0000"/>
    <numFmt numFmtId="179" formatCode="0.00000"/>
    <numFmt numFmtId="180" formatCode="#,##0.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right" vertical="center" wrapText="1"/>
    </xf>
    <xf numFmtId="0" fontId="3" fillId="0" borderId="12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4" fillId="0" borderId="10" xfId="0" applyFont="1" applyBorder="1" applyAlignment="1">
      <alignment horizontal="right"/>
    </xf>
    <xf numFmtId="2" fontId="3" fillId="32" borderId="10" xfId="0" applyNumberFormat="1" applyFont="1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 3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6.00390625" style="0" customWidth="1"/>
    <col min="2" max="2" width="11.57421875" style="0" customWidth="1"/>
    <col min="3" max="3" width="39.8515625" style="0" customWidth="1"/>
    <col min="4" max="4" width="19.8515625" style="0" customWidth="1"/>
    <col min="5" max="5" width="14.8515625" style="18" customWidth="1"/>
    <col min="6" max="6" width="29.28125" style="18" customWidth="1"/>
    <col min="7" max="7" width="21.7109375" style="18" customWidth="1"/>
    <col min="8" max="8" width="18.421875" style="18" customWidth="1"/>
    <col min="9" max="9" width="19.140625" style="18" customWidth="1"/>
  </cols>
  <sheetData>
    <row r="1" spans="1:9" ht="31.5" customHeight="1">
      <c r="A1" s="41"/>
      <c r="B1" s="41"/>
      <c r="C1" s="41"/>
      <c r="G1" s="39" t="s">
        <v>22</v>
      </c>
      <c r="H1" s="39"/>
      <c r="I1" s="39"/>
    </row>
    <row r="2" spans="1:9" ht="24" customHeight="1">
      <c r="A2" s="20"/>
      <c r="B2" s="20"/>
      <c r="C2" s="20"/>
      <c r="G2" s="39" t="s">
        <v>37</v>
      </c>
      <c r="H2" s="39"/>
      <c r="I2" s="39"/>
    </row>
    <row r="3" spans="1:9" ht="89.25" customHeight="1">
      <c r="A3" s="40" t="s">
        <v>21</v>
      </c>
      <c r="B3" s="40"/>
      <c r="C3" s="40"/>
      <c r="D3" s="40"/>
      <c r="E3" s="40"/>
      <c r="F3" s="40"/>
      <c r="G3" s="40"/>
      <c r="H3" s="40"/>
      <c r="I3" s="40"/>
    </row>
    <row r="4" spans="1:9" ht="27" customHeight="1">
      <c r="A4" s="29" t="s">
        <v>16</v>
      </c>
      <c r="B4" s="29"/>
      <c r="C4" s="29"/>
      <c r="D4" s="27"/>
      <c r="E4" s="27"/>
      <c r="F4" s="27"/>
      <c r="G4" s="27"/>
      <c r="H4" s="27"/>
      <c r="I4" s="27"/>
    </row>
    <row r="5" spans="1:9" ht="18" customHeight="1">
      <c r="A5" s="30" t="s">
        <v>15</v>
      </c>
      <c r="B5" s="30"/>
      <c r="C5" s="30"/>
      <c r="D5" s="27"/>
      <c r="E5" s="27"/>
      <c r="F5" s="27"/>
      <c r="G5" s="27"/>
      <c r="H5" s="27"/>
      <c r="I5" s="27"/>
    </row>
    <row r="6" spans="1:9" ht="61.5" customHeight="1">
      <c r="A6" s="2" t="s">
        <v>1</v>
      </c>
      <c r="B6" s="2" t="s">
        <v>14</v>
      </c>
      <c r="C6" s="2" t="s">
        <v>2</v>
      </c>
      <c r="D6" s="2" t="s">
        <v>24</v>
      </c>
      <c r="E6" s="6" t="s">
        <v>12</v>
      </c>
      <c r="F6" s="6" t="s">
        <v>23</v>
      </c>
      <c r="G6" s="2" t="s">
        <v>13</v>
      </c>
      <c r="H6" s="2" t="s">
        <v>0</v>
      </c>
      <c r="I6" s="2" t="s">
        <v>17</v>
      </c>
    </row>
    <row r="7" spans="1:9" ht="61.5" customHeight="1">
      <c r="A7" s="3">
        <v>1</v>
      </c>
      <c r="B7" s="5">
        <v>191</v>
      </c>
      <c r="C7" s="1" t="s">
        <v>3</v>
      </c>
      <c r="D7" s="1">
        <v>60</v>
      </c>
      <c r="E7" s="22">
        <v>252</v>
      </c>
      <c r="F7" s="22">
        <v>15120</v>
      </c>
      <c r="G7" s="21" t="s">
        <v>18</v>
      </c>
      <c r="H7" s="21" t="s">
        <v>20</v>
      </c>
      <c r="I7" s="21" t="s">
        <v>19</v>
      </c>
    </row>
    <row r="8" spans="1:4" ht="24.75" customHeight="1">
      <c r="A8" s="7"/>
      <c r="B8" s="11"/>
      <c r="C8" s="8"/>
      <c r="D8" s="8"/>
    </row>
    <row r="9" spans="1:6" ht="30.75" customHeight="1">
      <c r="A9" s="7"/>
      <c r="B9" s="38"/>
      <c r="C9" s="38"/>
      <c r="D9" s="38"/>
      <c r="E9" s="23" t="s">
        <v>38</v>
      </c>
      <c r="F9" s="8"/>
    </row>
    <row r="10" spans="1:6" ht="42.75" customHeight="1">
      <c r="A10" s="14"/>
      <c r="B10" s="14"/>
      <c r="C10" s="14"/>
      <c r="D10" s="14"/>
      <c r="E10" s="19"/>
      <c r="F10" s="19"/>
    </row>
    <row r="11" spans="1:6" ht="13.5" customHeight="1">
      <c r="A11" s="4"/>
      <c r="B11" s="15"/>
      <c r="C11" s="4"/>
      <c r="D11" s="9"/>
      <c r="E11" s="8"/>
      <c r="F11" s="8"/>
    </row>
    <row r="12" spans="1:6" ht="15.75">
      <c r="A12" s="4"/>
      <c r="B12" s="15"/>
      <c r="C12" s="4"/>
      <c r="D12" s="9"/>
      <c r="E12" s="8"/>
      <c r="F12" s="8"/>
    </row>
    <row r="13" spans="1:6" ht="15.75">
      <c r="A13" s="4"/>
      <c r="B13" s="15"/>
      <c r="C13" s="4"/>
      <c r="D13" s="9"/>
      <c r="E13" s="8"/>
      <c r="F13" s="8"/>
    </row>
    <row r="14" spans="1:6" ht="15.75">
      <c r="A14" s="4"/>
      <c r="B14" s="15"/>
      <c r="C14" s="4"/>
      <c r="D14" s="9"/>
      <c r="E14" s="8"/>
      <c r="F14" s="8"/>
    </row>
    <row r="15" spans="1:6" ht="15.75">
      <c r="A15" s="4"/>
      <c r="B15" s="15"/>
      <c r="C15" s="4"/>
      <c r="D15" s="9"/>
      <c r="E15" s="8"/>
      <c r="F15" s="8"/>
    </row>
    <row r="16" spans="1:6" ht="15.75">
      <c r="A16" s="4"/>
      <c r="B16" s="15"/>
      <c r="C16" s="4"/>
      <c r="D16" s="9"/>
      <c r="E16" s="8"/>
      <c r="F16" s="8"/>
    </row>
    <row r="17" spans="1:6" ht="15.75">
      <c r="A17" s="4"/>
      <c r="B17" s="15"/>
      <c r="C17" s="4"/>
      <c r="D17" s="9"/>
      <c r="E17" s="8"/>
      <c r="F17" s="8"/>
    </row>
    <row r="18" spans="1:6" ht="15.75">
      <c r="A18" s="4"/>
      <c r="B18" s="15"/>
      <c r="C18" s="4"/>
      <c r="D18" s="9"/>
      <c r="E18" s="8"/>
      <c r="F18" s="8"/>
    </row>
    <row r="19" spans="1:6" ht="15.75">
      <c r="A19" s="7"/>
      <c r="B19" s="7"/>
      <c r="C19" s="7"/>
      <c r="D19" s="7"/>
      <c r="E19" s="8"/>
      <c r="F19" s="8"/>
    </row>
    <row r="20" spans="1:6" ht="15.75">
      <c r="A20" s="7"/>
      <c r="B20" s="7"/>
      <c r="C20" s="7"/>
      <c r="D20" s="7"/>
      <c r="E20" s="8"/>
      <c r="F20" s="8"/>
    </row>
  </sheetData>
  <sheetProtection/>
  <mergeCells count="5">
    <mergeCell ref="B9:D9"/>
    <mergeCell ref="G1:I1"/>
    <mergeCell ref="G2:I2"/>
    <mergeCell ref="A3:I3"/>
    <mergeCell ref="A1:C1"/>
  </mergeCells>
  <printOptions/>
  <pageMargins left="0.29" right="0.31" top="0.61" bottom="0.7" header="0.25" footer="0.5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zoomScalePageLayoutView="0" workbookViewId="0" topLeftCell="A1">
      <selection activeCell="A4" sqref="A4:I4"/>
    </sheetView>
  </sheetViews>
  <sheetFormatPr defaultColWidth="9.140625" defaultRowHeight="12.75"/>
  <cols>
    <col min="3" max="3" width="50.00390625" style="0" customWidth="1"/>
    <col min="4" max="4" width="17.57421875" style="0" customWidth="1"/>
    <col min="5" max="5" width="15.8515625" style="0" customWidth="1"/>
    <col min="6" max="6" width="12.8515625" style="17" customWidth="1"/>
    <col min="7" max="7" width="14.8515625" style="17" customWidth="1"/>
    <col min="8" max="8" width="15.57421875" style="0" customWidth="1"/>
    <col min="9" max="9" width="25.7109375" style="0" customWidth="1"/>
  </cols>
  <sheetData>
    <row r="1" spans="7:8" ht="17.25" customHeight="1">
      <c r="G1" s="24"/>
      <c r="H1" s="45" t="s">
        <v>22</v>
      </c>
    </row>
    <row r="2" spans="7:10" ht="15.75" customHeight="1">
      <c r="G2" s="24"/>
      <c r="H2" s="45" t="s">
        <v>50</v>
      </c>
      <c r="J2" s="24"/>
    </row>
    <row r="3" spans="1:4" ht="21" customHeight="1">
      <c r="A3" s="41"/>
      <c r="B3" s="41"/>
      <c r="C3" s="41"/>
      <c r="D3" s="20"/>
    </row>
    <row r="4" spans="1:9" ht="42" customHeight="1">
      <c r="A4" s="44" t="s">
        <v>25</v>
      </c>
      <c r="B4" s="44"/>
      <c r="C4" s="44"/>
      <c r="D4" s="44"/>
      <c r="E4" s="44"/>
      <c r="F4" s="44"/>
      <c r="G4" s="44"/>
      <c r="H4" s="44"/>
      <c r="I4" s="44"/>
    </row>
    <row r="5" spans="1:9" ht="23.25" customHeight="1">
      <c r="A5" s="43" t="s">
        <v>51</v>
      </c>
      <c r="B5" s="43"/>
      <c r="C5" s="43"/>
      <c r="D5" s="32"/>
      <c r="E5" s="31"/>
      <c r="F5" s="31"/>
      <c r="G5" s="31"/>
      <c r="H5" s="31"/>
      <c r="I5" s="31"/>
    </row>
    <row r="6" spans="1:9" ht="18.75" customHeight="1">
      <c r="A6" s="26"/>
      <c r="B6" s="26"/>
      <c r="C6" s="26"/>
      <c r="D6" s="26"/>
      <c r="E6" s="26"/>
      <c r="F6" s="26"/>
      <c r="G6" s="26"/>
      <c r="H6" s="26"/>
      <c r="I6" s="26"/>
    </row>
    <row r="7" spans="1:9" ht="42.75" customHeight="1">
      <c r="A7" s="2" t="s">
        <v>1</v>
      </c>
      <c r="B7" s="16" t="s">
        <v>14</v>
      </c>
      <c r="C7" s="2" t="s">
        <v>2</v>
      </c>
      <c r="D7" s="2" t="s">
        <v>44</v>
      </c>
      <c r="E7" s="2" t="s">
        <v>43</v>
      </c>
      <c r="F7" s="6" t="s">
        <v>12</v>
      </c>
      <c r="G7" s="6" t="s">
        <v>23</v>
      </c>
      <c r="H7" s="2" t="s">
        <v>13</v>
      </c>
      <c r="I7" s="2" t="s">
        <v>0</v>
      </c>
    </row>
    <row r="8" spans="1:9" ht="19.5" customHeight="1">
      <c r="A8" s="3">
        <v>1</v>
      </c>
      <c r="B8" s="13">
        <v>217</v>
      </c>
      <c r="C8" s="33" t="s">
        <v>4</v>
      </c>
      <c r="D8" s="34" t="s">
        <v>45</v>
      </c>
      <c r="E8" s="12">
        <v>12</v>
      </c>
      <c r="F8" s="35">
        <v>115.2</v>
      </c>
      <c r="G8" s="35">
        <f>E8*F8</f>
        <v>1382.4</v>
      </c>
      <c r="H8" s="36" t="s">
        <v>27</v>
      </c>
      <c r="I8" s="36" t="s">
        <v>28</v>
      </c>
    </row>
    <row r="9" spans="1:9" ht="19.5" customHeight="1">
      <c r="A9" s="3">
        <v>2</v>
      </c>
      <c r="B9" s="10">
        <v>218</v>
      </c>
      <c r="C9" s="33" t="s">
        <v>5</v>
      </c>
      <c r="D9" s="34" t="s">
        <v>45</v>
      </c>
      <c r="E9" s="1">
        <v>12</v>
      </c>
      <c r="F9" s="35">
        <v>105.6</v>
      </c>
      <c r="G9" s="35">
        <f aca="true" t="shared" si="0" ref="G9:G19">E9*F9</f>
        <v>1267.1999999999998</v>
      </c>
      <c r="H9" s="36" t="s">
        <v>27</v>
      </c>
      <c r="I9" s="37" t="s">
        <v>29</v>
      </c>
    </row>
    <row r="10" spans="1:9" ht="20.25" customHeight="1">
      <c r="A10" s="3">
        <v>3</v>
      </c>
      <c r="B10" s="10">
        <v>219</v>
      </c>
      <c r="C10" s="33" t="s">
        <v>39</v>
      </c>
      <c r="D10" s="34" t="s">
        <v>45</v>
      </c>
      <c r="E10" s="1">
        <v>12</v>
      </c>
      <c r="F10" s="35">
        <v>264</v>
      </c>
      <c r="G10" s="35">
        <f t="shared" si="0"/>
        <v>3168</v>
      </c>
      <c r="H10" s="36" t="s">
        <v>27</v>
      </c>
      <c r="I10" s="36" t="s">
        <v>30</v>
      </c>
    </row>
    <row r="11" spans="1:9" ht="19.5" customHeight="1">
      <c r="A11" s="3">
        <v>4</v>
      </c>
      <c r="B11" s="10">
        <v>220</v>
      </c>
      <c r="C11" s="33" t="s">
        <v>40</v>
      </c>
      <c r="D11" s="34" t="s">
        <v>45</v>
      </c>
      <c r="E11" s="1">
        <v>12</v>
      </c>
      <c r="F11" s="35">
        <v>198</v>
      </c>
      <c r="G11" s="35">
        <f t="shared" si="0"/>
        <v>2376</v>
      </c>
      <c r="H11" s="36" t="s">
        <v>27</v>
      </c>
      <c r="I11" s="36" t="s">
        <v>31</v>
      </c>
    </row>
    <row r="12" spans="1:9" ht="19.5" customHeight="1">
      <c r="A12" s="3">
        <v>5</v>
      </c>
      <c r="B12" s="10">
        <v>221</v>
      </c>
      <c r="C12" s="33" t="s">
        <v>41</v>
      </c>
      <c r="D12" s="34" t="s">
        <v>45</v>
      </c>
      <c r="E12" s="1">
        <v>12</v>
      </c>
      <c r="F12" s="35">
        <v>201.6</v>
      </c>
      <c r="G12" s="35">
        <f t="shared" si="0"/>
        <v>2419.2</v>
      </c>
      <c r="H12" s="36" t="s">
        <v>27</v>
      </c>
      <c r="I12" s="36" t="s">
        <v>32</v>
      </c>
    </row>
    <row r="13" spans="1:9" ht="19.5" customHeight="1">
      <c r="A13" s="3">
        <v>6</v>
      </c>
      <c r="B13" s="10">
        <v>222</v>
      </c>
      <c r="C13" s="33" t="s">
        <v>6</v>
      </c>
      <c r="D13" s="34" t="s">
        <v>45</v>
      </c>
      <c r="E13" s="1">
        <v>48</v>
      </c>
      <c r="F13" s="35">
        <v>390</v>
      </c>
      <c r="G13" s="35">
        <f t="shared" si="0"/>
        <v>18720</v>
      </c>
      <c r="H13" s="36" t="s">
        <v>27</v>
      </c>
      <c r="I13" s="36" t="s">
        <v>46</v>
      </c>
    </row>
    <row r="14" spans="1:9" ht="19.5" customHeight="1">
      <c r="A14" s="3">
        <v>7</v>
      </c>
      <c r="B14" s="10">
        <v>223</v>
      </c>
      <c r="C14" s="33" t="s">
        <v>42</v>
      </c>
      <c r="D14" s="34" t="s">
        <v>45</v>
      </c>
      <c r="E14" s="1">
        <v>4</v>
      </c>
      <c r="F14" s="35">
        <v>182.4</v>
      </c>
      <c r="G14" s="35">
        <f t="shared" si="0"/>
        <v>729.6</v>
      </c>
      <c r="H14" s="36" t="s">
        <v>27</v>
      </c>
      <c r="I14" s="36" t="s">
        <v>47</v>
      </c>
    </row>
    <row r="15" spans="1:9" ht="19.5" customHeight="1">
      <c r="A15" s="3">
        <v>8</v>
      </c>
      <c r="B15" s="10">
        <v>224</v>
      </c>
      <c r="C15" s="33" t="s">
        <v>7</v>
      </c>
      <c r="D15" s="34" t="s">
        <v>45</v>
      </c>
      <c r="E15" s="1">
        <v>48</v>
      </c>
      <c r="F15" s="35">
        <v>336</v>
      </c>
      <c r="G15" s="35">
        <f t="shared" si="0"/>
        <v>16128</v>
      </c>
      <c r="H15" s="36" t="s">
        <v>27</v>
      </c>
      <c r="I15" s="36" t="s">
        <v>48</v>
      </c>
    </row>
    <row r="16" spans="1:9" ht="19.5" customHeight="1">
      <c r="A16" s="3">
        <v>9</v>
      </c>
      <c r="B16" s="10">
        <v>225</v>
      </c>
      <c r="C16" s="33" t="s">
        <v>8</v>
      </c>
      <c r="D16" s="34" t="s">
        <v>45</v>
      </c>
      <c r="E16" s="1">
        <v>24</v>
      </c>
      <c r="F16" s="35">
        <v>336</v>
      </c>
      <c r="G16" s="35">
        <f t="shared" si="0"/>
        <v>8064</v>
      </c>
      <c r="H16" s="36" t="s">
        <v>27</v>
      </c>
      <c r="I16" s="36" t="s">
        <v>49</v>
      </c>
    </row>
    <row r="17" spans="1:9" ht="19.5" customHeight="1">
      <c r="A17" s="3">
        <v>10</v>
      </c>
      <c r="B17" s="10">
        <v>226</v>
      </c>
      <c r="C17" s="33" t="s">
        <v>9</v>
      </c>
      <c r="D17" s="34" t="s">
        <v>45</v>
      </c>
      <c r="E17" s="1">
        <v>24</v>
      </c>
      <c r="F17" s="35">
        <v>174</v>
      </c>
      <c r="G17" s="35">
        <f t="shared" si="0"/>
        <v>4176</v>
      </c>
      <c r="H17" s="36" t="s">
        <v>27</v>
      </c>
      <c r="I17" s="36" t="s">
        <v>33</v>
      </c>
    </row>
    <row r="18" spans="1:9" ht="19.5" customHeight="1">
      <c r="A18" s="3">
        <v>11</v>
      </c>
      <c r="B18" s="5">
        <v>227</v>
      </c>
      <c r="C18" s="33" t="s">
        <v>10</v>
      </c>
      <c r="D18" s="34" t="s">
        <v>45</v>
      </c>
      <c r="E18" s="1">
        <v>24</v>
      </c>
      <c r="F18" s="35">
        <v>204</v>
      </c>
      <c r="G18" s="35">
        <f t="shared" si="0"/>
        <v>4896</v>
      </c>
      <c r="H18" s="36" t="s">
        <v>27</v>
      </c>
      <c r="I18" s="36" t="s">
        <v>34</v>
      </c>
    </row>
    <row r="19" spans="1:9" ht="19.5" customHeight="1">
      <c r="A19" s="3">
        <v>12</v>
      </c>
      <c r="B19" s="5">
        <v>228</v>
      </c>
      <c r="C19" s="33" t="s">
        <v>11</v>
      </c>
      <c r="D19" s="34" t="s">
        <v>45</v>
      </c>
      <c r="E19" s="1">
        <v>12</v>
      </c>
      <c r="F19" s="35">
        <v>216</v>
      </c>
      <c r="G19" s="35">
        <f t="shared" si="0"/>
        <v>2592</v>
      </c>
      <c r="H19" s="36" t="s">
        <v>27</v>
      </c>
      <c r="I19" s="36" t="s">
        <v>35</v>
      </c>
    </row>
    <row r="21" spans="5:8" ht="18">
      <c r="E21" s="42" t="s">
        <v>26</v>
      </c>
      <c r="F21" s="42"/>
      <c r="G21" s="25">
        <f>SUM(G8:G19)</f>
        <v>65918.4</v>
      </c>
      <c r="H21" s="28" t="s">
        <v>36</v>
      </c>
    </row>
  </sheetData>
  <sheetProtection/>
  <mergeCells count="4">
    <mergeCell ref="E21:F21"/>
    <mergeCell ref="A3:C3"/>
    <mergeCell ref="A5:C5"/>
    <mergeCell ref="A4:I4"/>
  </mergeCells>
  <printOptions/>
  <pageMargins left="0.43" right="0.35" top="0.55" bottom="0.75" header="0.3" footer="0.3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valia</dc:creator>
  <cp:keywords/>
  <dc:description/>
  <cp:lastModifiedBy>user</cp:lastModifiedBy>
  <cp:lastPrinted>2014-12-11T07:00:44Z</cp:lastPrinted>
  <dcterms:created xsi:type="dcterms:W3CDTF">2012-09-20T07:13:45Z</dcterms:created>
  <dcterms:modified xsi:type="dcterms:W3CDTF">2014-12-11T07:01:14Z</dcterms:modified>
  <cp:category/>
  <cp:version/>
  <cp:contentType/>
  <cp:contentStatus/>
</cp:coreProperties>
</file>