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'Sheet1'!$A$1:$K$132</definedName>
  </definedNames>
  <calcPr fullCalcOnLoad="1"/>
</workbook>
</file>

<file path=xl/sharedStrings.xml><?xml version="1.0" encoding="utf-8"?>
<sst xmlns="http://schemas.openxmlformats.org/spreadsheetml/2006/main" count="336" uniqueCount="295">
  <si>
    <t>1.Устойчивост на налягане до 4.5 bar; 
2.Капковата камера - подходяща за прикрепяне към капков сензор към инфузомата;                                                                              3.Съвместима с наличната апаратура.</t>
  </si>
  <si>
    <t xml:space="preserve">1.Вакуумна дренажна бутилка 500мл;                                                                                 3.Луер лок конектор;                                                                                          4.Съединителен шлаух;                                      
5.Мека бутилка- тип хармоника                                           </t>
  </si>
  <si>
    <t>Игли двустранни за затворена с-ма , с винт ,/ 20,21,22 G/</t>
  </si>
  <si>
    <t>№ по ред</t>
  </si>
  <si>
    <t>Наименование</t>
  </si>
  <si>
    <t>Етилов алкохол  95% -1l.</t>
  </si>
  <si>
    <t>Етилов алкохол  70% -1l.</t>
  </si>
  <si>
    <t>Перхидрол  30% -1l.</t>
  </si>
  <si>
    <t>Натронкалк 5кг/оп.</t>
  </si>
  <si>
    <t>Стандартен абсорбент за клинична употреба, съставен от къси порести частици (ø 3 мм). Подходящ за употреба с дихателни системи за анестезия. Предлага се в два цветни индикатора за промяна – розов към бял и бял към виолетов. Изчерпването му е ясно означено от промяната в цвета. Туба от 5 л</t>
  </si>
  <si>
    <t>Да имат СЕ маркировка на опаковката, съгласно изискванията на Европейската директива 93/42</t>
  </si>
  <si>
    <t>сума  с ддс</t>
  </si>
  <si>
    <t>ІІ. МЕДИЦИНСКИ ИЗДЕЛИЯ</t>
  </si>
  <si>
    <t xml:space="preserve">Спринцовки </t>
  </si>
  <si>
    <t>Спринцовки  1cc - 100Е (бр.)</t>
  </si>
  <si>
    <t>1.За еднократно използване; 
2.Двукомпонентни;                                
3.Материал - полипропилен/полиетилен/;                 4.Неизтриваща се черна градуировка.</t>
  </si>
  <si>
    <t>Спринцовки  1cc - 100Е с игла (бр.)</t>
  </si>
  <si>
    <t>1.За еднократно използване; 
2.Трикомпонентни;                                
3.Материал - полипропилен/полиетилен/;                 4.Неизтриваща се черна градуировка.</t>
  </si>
  <si>
    <t>Спринцовки  2cc  (бр.)</t>
  </si>
  <si>
    <t>Спринцовки  5cc  (бр.)</t>
  </si>
  <si>
    <t>Спринцовки  10cc  (бр.)</t>
  </si>
  <si>
    <t>Спринцовки  20cc  (бр.)</t>
  </si>
  <si>
    <t>Спринцовки  50cc  (бр.)</t>
  </si>
  <si>
    <t>Трипътници</t>
  </si>
  <si>
    <t>Инжекционни игли  за еднократно използване G 16, 18, 20, 21, 22, 23, 25, 26, 27</t>
  </si>
  <si>
    <t>1.За еднократно използване               
2.Размери по стандарт;                   
3.Апирогенни;                            
4.Хиподермични.</t>
  </si>
  <si>
    <t>СИСТЕМИ Инфузионни</t>
  </si>
  <si>
    <t>1.Приложима за твърди и деформируеми контейнери;                                                                            2.С метална игла;                                                              3.Твърда прозрачна капкова камера, с еластичен пълнещ сегмент;                                                                                                  4.Отвори на филтъра: от 10 до 15 микрона.</t>
  </si>
  <si>
    <t>СИСТЕМИ Инфузионни с прецизен регулатор</t>
  </si>
  <si>
    <t>1.Приложима за твърди и деформируеми контейнери;
2.С клапан за подаване на въздух,снабден сбактериален филтър и капаче;
3.Капкова камера за 20 капки.=1мл;
4.Прецизен регулатор с точна градуировка в мл/час,обезпечаващ постоянна скорост на вливането.</t>
  </si>
  <si>
    <t>СИСТЕМИ Трансфузионни</t>
  </si>
  <si>
    <t xml:space="preserve">СИСТЕМИ За перфузия- удължител </t>
  </si>
  <si>
    <t>СИСТЕМИ За перфузия черни</t>
  </si>
  <si>
    <t>СИСТЕМИ За инфузомат</t>
  </si>
  <si>
    <t>Периферна венозна канюла - АБОКАТ 2-пътен   размери: 14,  16, 18, 20, 22,24G</t>
  </si>
  <si>
    <t xml:space="preserve"> </t>
  </si>
  <si>
    <t>Капачки (тапи) за абокати (бр.)</t>
  </si>
  <si>
    <t>Ръкавици</t>
  </si>
  <si>
    <t>Хирургически стерилни ръкавици</t>
  </si>
  <si>
    <t>1.Изработени от натурален гумен латекс;                                    2.С анатомична форма;                                                                           3.Удобна за хващане повърхност и грапав маншон;
4.Стерилизирани с гама-лъчи.</t>
  </si>
  <si>
    <t>Хирургически стерилни латексови ненапудрени</t>
  </si>
  <si>
    <t>1.Изработени от латекс;                                  
2.Без пудра;                                                 
3.Със специален хипоалергичен слой.</t>
  </si>
  <si>
    <t>Хирургически стерилни синтетични антиалергични ръкавици</t>
  </si>
  <si>
    <t>1.Изработени от синтетичен материал;                                                  2.С антиалергично покритие.</t>
  </si>
  <si>
    <t>Хирургически нестерилни ръкавици</t>
  </si>
  <si>
    <t>1.Изработени от натурален латекс;                                                                            3. Наличие на ръб;                                                    
3.Леко грапави,с пудра;                                    
4.Дължина на ръкавицата не по-къса от 240мм.</t>
  </si>
  <si>
    <t>Полиетиленови нестерилни оп. 100бр.- ръкавици</t>
  </si>
  <si>
    <t>1.Изработени от PVC;                   
2.Опаковани по 100бр;                                  
3.Размери S,M,L.</t>
  </si>
  <si>
    <t>1.Без латекс; нитрилни с грапавина на пръстите, различни размери № 6 - 9</t>
  </si>
  <si>
    <t>Нестерилни превързочни материали</t>
  </si>
  <si>
    <t>Марля -кв.м</t>
  </si>
  <si>
    <t>1.Изработена от 100% памучна прежда;                                         2.Мека и силно хигроскопична.             
3.Апретурно обработена.
4.Опакована по 100 или по 200кв.м. в наелонови пликове.</t>
  </si>
  <si>
    <t>1.Изработени от хигроскопична марля;  
2.100бр.в опаковка.</t>
  </si>
  <si>
    <t>Памук  естествен -оп.х 80гр.</t>
  </si>
  <si>
    <t>1.100% естествен памк - хигроскопичен;
2.Опаковка от 100гр.</t>
  </si>
  <si>
    <t>1.Пластир, равномерно промазан с каучукова цинк-оксидна лепяща маса, съдържаща естествен каучук, парафин, ланолин, цинков окис .</t>
  </si>
  <si>
    <t>Калцуни полиетиленови</t>
  </si>
  <si>
    <t>1.Изработени от полиетилен;              
2.Грапави, цветни;                                                        
3.За еднократна употреба.</t>
  </si>
  <si>
    <t>Шапка хирургическа</t>
  </si>
  <si>
    <t>Маска трипластова с връзки</t>
  </si>
  <si>
    <t>1.Изработени от нетъкан текстил;      
2.Трипластови;                                                  
3.За еднократна употреба.</t>
  </si>
  <si>
    <t xml:space="preserve"> Набор за канюлиране на централна вена  - по Seldinger G 16,18 </t>
  </si>
  <si>
    <t>Уринаторни торби с възвратен клапан</t>
  </si>
  <si>
    <t>Уринаторни торби с клапан и кранче за долно оттичане</t>
  </si>
  <si>
    <t>Вакуум редон дренажна система с твърда бутилка 500мл</t>
  </si>
  <si>
    <t>Четки за цитонамазка</t>
  </si>
  <si>
    <t>Съшиватели</t>
  </si>
  <si>
    <t>Еднократен циркулярен съшивател</t>
  </si>
  <si>
    <t>25/26 мм.</t>
  </si>
  <si>
    <t>28/29 мм.</t>
  </si>
  <si>
    <t>32/34 мм.</t>
  </si>
  <si>
    <t>Линеен съшивател</t>
  </si>
  <si>
    <t>4 см.</t>
  </si>
  <si>
    <t>6 см.</t>
  </si>
  <si>
    <t>10 см.</t>
  </si>
  <si>
    <t>Консумативи за инжектор "ACIST" medical systems empower CTA</t>
  </si>
  <si>
    <t>Спринцовки 200мл</t>
  </si>
  <si>
    <t>Конектор за спринцовките</t>
  </si>
  <si>
    <t>Детекторна лепенка за екстравазата</t>
  </si>
  <si>
    <t>Затворена система за вземане на кръв-вакуумни епруветки за вземане на кръв</t>
  </si>
  <si>
    <t>1.Със силиконово покритие;                    
2.Обем на балона 1.5-30мл;                  
3.Съответстващ на спинцовките.</t>
  </si>
  <si>
    <t>Епруветка затворена с-ма за вземане на кръв за биохимия/серум с гел сепаратор и клот активатор до 5 мл,12,5 х 75 мм</t>
  </si>
  <si>
    <t>Епруветка затворена с-ма за вземане на кръв за биохимия/серум с гел сепаратор и клот активатор до 7 мл,12,5 х 100 мм</t>
  </si>
  <si>
    <t>Епруветка затворена с-ма за вземане на кръв за хематология  2 мл,12,5 х 75 мм равномерно разпръснат по стената антукоагулант EDTA  K3</t>
  </si>
  <si>
    <t xml:space="preserve">Епруветка затворена с-ма  коагулация 2,7 мл, 13 x 75 мм, с маркер за кол. Кръв 3,8 % Na citrate,с допълнителна протекция Гарантираща обема на засмукване и моларността на цитрата </t>
  </si>
  <si>
    <t>Епруветка затворена с-ма СУЕ с обем до 1,3 мл -стълена ,резулатат до 30 мин./при валодорана равнимост на резултатите с референтен метод</t>
  </si>
  <si>
    <t>Рентгенов филм 35/35</t>
  </si>
  <si>
    <t>Рентгенов филм 18/24</t>
  </si>
  <si>
    <t>Рентгенов филм 24/30</t>
  </si>
  <si>
    <t>Рентгенов филм 30/40</t>
  </si>
  <si>
    <t>Рентгенов филм 13/18</t>
  </si>
  <si>
    <t>Мамографски филм 18/24</t>
  </si>
  <si>
    <t>Лигнин</t>
  </si>
  <si>
    <t>Дренажни системи</t>
  </si>
  <si>
    <t>1.Изработена от 100% памучна прежда;                                         2.Мека и силно хигроскопична.             
3.Апретурно обработена.
4.Опакована  индивидуално</t>
  </si>
  <si>
    <t>Стерилни превързочни материали</t>
  </si>
  <si>
    <t>1.Водонепропусклива; 
2.Бактерионепропусклива;                       
3.С подсилени ръбове за подсигуряване на интравенозните канюли;                  
4.Хипоалергична.</t>
  </si>
  <si>
    <t>Електроди за ЕКГ</t>
  </si>
  <si>
    <t>мярка "Б"</t>
  </si>
  <si>
    <t>Ендотрахеални тръби  №7  (бр.)</t>
  </si>
  <si>
    <t>Ендотрахеални тръби  №7,5 (бр.)</t>
  </si>
  <si>
    <t>Ендотрахеални тръби  №8  (бр.)</t>
  </si>
  <si>
    <t>Ендотрахеални тръби  №8,5 (бр.)</t>
  </si>
  <si>
    <t xml:space="preserve">1.Въздушен компенсатор с бактериален филтър;                                                                                                     2.Устойчивост на налягане до 3.0 bar;                                                                      3..Капачка за покриване на аспирационния порт;                                                                                                      </t>
  </si>
  <si>
    <t>Аспиратор за многодозови флакони-"Mini Spike plus"</t>
  </si>
  <si>
    <t>1.Пластир,покрит с хипоалергично акрилно лепило;                                                                                                              2.Вътрешен тампон-силно абсорбиращ и слабо залепващ, обработен с антисептик.</t>
  </si>
  <si>
    <t xml:space="preserve">1.Изработен от 100% памучна прежда.                                                                            2.Tex 17/17 нишки; минимална маса 25гр. на кв. м.                          3. В целофан                               </t>
  </si>
  <si>
    <t>Чаршаф за еднократна употреба 60/ 90</t>
  </si>
  <si>
    <t>1. Да съдържа целулозна пулпа, натриев полиакрилат, полиетилен и полипропилен;                                              2.Тип "памперс"</t>
  </si>
  <si>
    <t>проявител 5л туби</t>
  </si>
  <si>
    <t>фиксаж   5л туби</t>
  </si>
  <si>
    <t>СИСТЕМИ Инфузионнен сет за цитостатици</t>
  </si>
  <si>
    <t>Хирургически  нестерилни нелатексови- ръкавици</t>
  </si>
  <si>
    <t>Лапаротомични кърпи / Компреси Микулич/                     - 45 / 50 см., 8 дипли</t>
  </si>
  <si>
    <t>Компреси марлени нестерилни - 5/5см., 12 дипли</t>
  </si>
  <si>
    <t>Компреси марлени нестерилни - 7,5 / 7,5см., 12 дипли</t>
  </si>
  <si>
    <t>Компреси марлени нестерилни - 10/10см., 12 дипли</t>
  </si>
  <si>
    <t>1.Изработени от хигроскопична нетъкан текстил;  
2.100бр.в опаковка.                                                                       3.С рентгеноконтрастна нишка</t>
  </si>
  <si>
    <t>1.Изработени от хигроскопична нетъкан текстил;  
2.100бр.в опаковка.                                                                               3.С рентгеноконтрастна нишка</t>
  </si>
  <si>
    <t>1.Изработени от хигроскопична нетъкан текстил;  
2.100бр.в опаковка.                                                                                                                                                                                                                       3.С рентгеноконтрастна нишка</t>
  </si>
  <si>
    <t>Компреси марлени нестерилни - 7,5 / 7,5см., 12 дипли с РКН</t>
  </si>
  <si>
    <t>Компреси марлени нестерилни - 5 / 5см., 12 дипли               с РКН</t>
  </si>
  <si>
    <t>Компреси марлени нестерилни - 10 / 10см., 12 дипли            с РКН</t>
  </si>
  <si>
    <t>Бинт марлен  5см / 5м</t>
  </si>
  <si>
    <t>Бинт марлен 10см/10м</t>
  </si>
  <si>
    <t xml:space="preserve">Бинт марлен 10см /16м </t>
  </si>
  <si>
    <t>Санпласт ролка 5см / 5м</t>
  </si>
  <si>
    <t>Санпласт противоалергичен ролка - /копринен пластир/ 5см / 5м</t>
  </si>
  <si>
    <t>Цитопласт - 100см /6см</t>
  </si>
  <si>
    <t>Превръзка водонепропусклива за фиксиране на  канюла с прорез 6см / 8см</t>
  </si>
  <si>
    <t>Стерилна превръзка  от нетъкан текстил 5/ 7см</t>
  </si>
  <si>
    <t>Стерилна превръзка  от нетъкан текстил 10/15 см</t>
  </si>
  <si>
    <t>Стерилна превръзка  от нетъкан текстил 10/ 30 см</t>
  </si>
  <si>
    <t>Стерилна превръзка  от нетъкан текстил 10/ 25 см</t>
  </si>
  <si>
    <t>Стерилна превръзка  от нетъкан текстил 10/ 20 см</t>
  </si>
  <si>
    <t>1.Самозалепваща, дишаща;                         2.Хипоалергична;                                                                                     3. С абсорбиращ тампон .</t>
  </si>
  <si>
    <t xml:space="preserve">  </t>
  </si>
  <si>
    <t>Марля пакет 1м/1м</t>
  </si>
  <si>
    <t>Опаковка по 100бр.</t>
  </si>
  <si>
    <t>5л. Туби</t>
  </si>
  <si>
    <t xml:space="preserve">Стерилна шпатула за вземане цитонамазка </t>
  </si>
  <si>
    <t xml:space="preserve">Вакуум редон дренажна система с мека бутилка 500мл </t>
  </si>
  <si>
    <t xml:space="preserve">1.Протокол за изпитание.                                                     2.Чистота - 95%                                                                                                                                       3.ISO.      </t>
  </si>
  <si>
    <t xml:space="preserve">1.Протокол за изпитание.                                                     2.Чистота - 70%                                                                                                                                                          3.ISO.      </t>
  </si>
  <si>
    <t xml:space="preserve">1.Протокол за изпитание.                                                     2.30%      1000 мл                                                                                                                                                                                                                                      3.ISO.      </t>
  </si>
  <si>
    <t>КАТЕТРИ и УРИНАТОРНИ ТОРБИ</t>
  </si>
  <si>
    <t>1.Стерилни, за еднократна употреба;                                       2.Единично опаковани;                               
3.Материал - 102Cr6, твърдост- 57-61HRC;
4.Цветно кодиране на кутията на различните размери остриета, изображения на формата на острието на външната и вътрешната опаковка                                                          .5.№ 10,11,12,13,15,,18,19,20,21,23,24,25,36</t>
  </si>
  <si>
    <t xml:space="preserve">Резци за скалпели от въглеродна стомана оп. 100бр./оп. </t>
  </si>
  <si>
    <t>Еднократни чаршафи - ролка - бр.</t>
  </si>
  <si>
    <t>1. Еднократни,                                                                                                2.Ролка</t>
  </si>
  <si>
    <t>Шпатули за цитонамазка</t>
  </si>
  <si>
    <t>1.Тип "барета", на ластик;                     
2.Изработени от нетъкан текстил;                                      3.Проветрива повърхност.</t>
  </si>
  <si>
    <t>1.Еднократни;                                               
2.Контактен елемент - Ag/AgCl;                                                         3.Свързващ елемент - хидрогел;            
4.Лепяща част.</t>
  </si>
  <si>
    <t>1.Интегриран защитен връх;                              
2.Косми с меки върхове и висока гъстота;                                                                                3.Да отговаря на ISO и Директива 93-42-ЕЕС.</t>
  </si>
  <si>
    <t>1.Самофиксиращ се пластир от нетъкан текстил с хипоалергичен адхезив;                                                                             2.Силно пропусклив за въздух и водни пари, мек и еластичен на ширина, отстранява се безболезнено,не предизвиква мацерация на кожата.</t>
  </si>
  <si>
    <t>1.Стабилност на системата;                         
2.С мек връх и фиксаторен клипс; 3.Рентгенопозитивен;                                       4.Еднолуменен, от полиуретан, непрозрачен;                                 5.С маркировка за дължина;                                           6.Устойчив на прегъване;                                         7.Маркировка на всеки сантиметър и мек, атравматичен връх;                                                                                                                         8.Водачът е с маркировка на всеки 10см;                        
9.Конекторен стопер за пряко инжектиране с всякаква спринцовка без необходимост от игли.</t>
  </si>
  <si>
    <t>Ендотрахеални тръби  №6 (бр.)</t>
  </si>
  <si>
    <t>Ендотрахеални тръби  №6,5  (бр.)</t>
  </si>
  <si>
    <t>Еднократни шлангове/ въздуховоди/</t>
  </si>
  <si>
    <t xml:space="preserve">1.Въздуховод за анестезиология;                                                                                          2.Единично опаковани;  </t>
  </si>
  <si>
    <t xml:space="preserve">1.Стерилни, за еднократна употреба;                                                                                        2.Единично опаковани;       </t>
  </si>
  <si>
    <t>1.Със силиконово покритие;                       
2.Обем на балона 40 - 60мл;                                                                              3.Съответстващ на спринцовките.</t>
  </si>
  <si>
    <t xml:space="preserve">1.Мек материал, стерилен;                                                                                       2.Атравматичен заоблен връх с два странични отвора;                        
3.Дължина 400мм;                          </t>
  </si>
  <si>
    <t>1. Обем на торбата:1.5 - 2л,                                                         
2. Изработена от РVС,                                                                                                  3. Градуирана в мл,                                          
4. Удължител 150 см устойчив на прегъване,                                                             5. Коничен конектор с капаче.</t>
  </si>
  <si>
    <t>1. Обем на торбата 2 л,                                                         
2. Изработена от РVС,                                                                                            3. Градуирана в мл,                                         
4. Удължител 150 см устойчив на прегъване,                                                       5. Коничен конектор с капаче,                                                              6. С възвратен клапан за долно оттичане.</t>
  </si>
  <si>
    <t>1.Мек материал;                                           
2.Глух канал;                                         
3.Брой отвори - 6;                                                                                             4.Дължина 1500мм.</t>
  </si>
  <si>
    <t>1.Стерилни, за еднократна употреба;  
2.Прозрачна средна част;                               
3.6% стеснение на отверстието,съвместимо с всички международни продукти,                        
4.Налягане до 3 bar,                                                                                                        5.Въртене 360 градуса,                                                                                                     6.Цветно маркирани стрелки за указване посоката на вливане,                                     
7.Въртящ мъжки и два женски луер лок конектора.</t>
  </si>
  <si>
    <t>1.С пластмасова банкова игла, предназначен за преливане на кръв и нейните компоненти от сакове. 
2.Прозрачна капкова камера и капкообразувател;                                                               3.Отвори на филтъра: от 170 до 200 микрона;                                         4.Произвежда се и с държач на филтъра,                                                       5. Инжекционен порт без латекс,                                                                 6. С хиподермична игла 18G.</t>
  </si>
  <si>
    <t>1.Материал - PVC или полиетилен;                   
2.Luer lock захващане;                        
3.Съвместим с наличната апаратура;                                                              4. 150 и 200 см дължина.</t>
  </si>
  <si>
    <t>1.Материал - PVC или полиетилен;                   
2.Luer lock захващане;                        
3.Съвместим с наличната апаратура;                                                                  4. Фотозащитени.</t>
  </si>
  <si>
    <t>1.Катетър  изработена от политетрафлуоретилен /РTFF/ или полиуретан /PUR/ с полирана повърхност и атравматичен профил;                                                                                                                                          2. инжекционен порт с крилца,                                                          3. стерилни                                                                                                               4.  с рентгеноконтрастни линии</t>
  </si>
  <si>
    <t>1.Катетър  изработена от политетрафлуоретилен /РTFF/ или полиуретан /PUR/   с полирана повърхност и атравматичен профил;                                                                                                                              2. инжекционен порт с крилца,                                                          3. стерилни                                                                                                               4.  с рентгеноконтрастни линии                                            5.Самоактивиращ се предпазен механизъм</t>
  </si>
  <si>
    <t>1.Трикомпонентни;                                
2.Материал - полипропилен;                 
3.Неизтриваща се черна градуировка. 
4.Изработени според ISO 10 993 (DIN EN     30 993) или еквивалентно;                                                                                                                       5.Без латекс.</t>
  </si>
  <si>
    <t>1.Трикомпонентни;                                
2.Материал - полипропилен;                 
3.Неизтриваща се черна градуировка. 
4.Изработени според ISO 10 993 (DIN EN     30 993) или еквивалентно;                                                                                                                       5.Без латекс.                                                                                                                                             6.Фоточувствителни</t>
  </si>
  <si>
    <t>1.Изработена от 100% памучна прежда;                                         2.Мека и силно хигроскопична.             
3.Апретурно обработена.
4.Опакована  индивидуално;                                                5.Приблизително тегло 23 г./кв.м</t>
  </si>
  <si>
    <t xml:space="preserve">1.Високовакуумна дренажна бутилка 500мл;                                    2.Вграден вакуумен регулатор;                           
3.Луер лок конектор;                                                                                             4.Съединителен шлаух със стъпков конектор за дрен от Ch6 до Ch18;                                       
5.Стерилна.                                                </t>
  </si>
  <si>
    <t>53.01</t>
  </si>
  <si>
    <t>114.30</t>
  </si>
  <si>
    <t>Назогастрични сонди ch 10, 12, 14, 16, 18, 20, 22</t>
  </si>
  <si>
    <t>47.25</t>
  </si>
  <si>
    <t>обособена позиция №</t>
  </si>
  <si>
    <t>174.16</t>
  </si>
  <si>
    <t>ДРУГИ КОНСУМАТИВИ - калцуни, шапки и маски</t>
  </si>
  <si>
    <t>Чаршафи за еднократна употреба</t>
  </si>
  <si>
    <t>Четки и шпатули за цитонамазка</t>
  </si>
  <si>
    <t>Ендотрахеални тръби  и еднократни шлангове</t>
  </si>
  <si>
    <t>5.1.</t>
  </si>
  <si>
    <t>5.3.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</si>
  <si>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</si>
  <si>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</si>
  <si>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</si>
  <si>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</si>
  <si>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</si>
  <si>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</si>
  <si>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</si>
  <si>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</si>
  <si>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</si>
  <si>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</si>
  <si>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19.1.</t>
  </si>
  <si>
    <t>19.2.</t>
  </si>
  <si>
    <t>19.3.</t>
  </si>
  <si>
    <t>19.4.</t>
  </si>
  <si>
    <t>19.5.</t>
  </si>
  <si>
    <t>19.6.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</si>
  <si>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</si>
  <si>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</si>
  <si>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</si>
  <si>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</si>
  <si>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</si>
  <si>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</si>
  <si>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</si>
  <si>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</si>
  <si>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</si>
  <si>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20.11.</t>
  </si>
  <si>
    <t>20.10.</t>
  </si>
  <si>
    <t>20.12.</t>
  </si>
  <si>
    <t>20.13.</t>
  </si>
  <si>
    <t>20.14.</t>
  </si>
  <si>
    <t>20.15.</t>
  </si>
  <si>
    <t>20.16.</t>
  </si>
  <si>
    <t>20.17.</t>
  </si>
  <si>
    <t>21.1</t>
  </si>
  <si>
    <t>21.2</t>
  </si>
  <si>
    <t>21.3</t>
  </si>
  <si>
    <t>21.4</t>
  </si>
  <si>
    <t>21.5</t>
  </si>
  <si>
    <t>21.6</t>
  </si>
  <si>
    <t>22.1</t>
  </si>
  <si>
    <t>22.2</t>
  </si>
  <si>
    <t>22.3</t>
  </si>
  <si>
    <t>23.1</t>
  </si>
  <si>
    <t>23.2</t>
  </si>
  <si>
    <t>25.1</t>
  </si>
  <si>
    <t>25.2</t>
  </si>
  <si>
    <t>27.1</t>
  </si>
  <si>
    <t>27.2</t>
  </si>
  <si>
    <t>27.3</t>
  </si>
  <si>
    <t>27.4</t>
  </si>
  <si>
    <t>27.5</t>
  </si>
  <si>
    <t>27.6</t>
  </si>
  <si>
    <t>27.7</t>
  </si>
  <si>
    <t>29.1</t>
  </si>
  <si>
    <t>29.2</t>
  </si>
  <si>
    <t>29.3</t>
  </si>
  <si>
    <t>29.4</t>
  </si>
  <si>
    <t>29.5</t>
  </si>
  <si>
    <t>31.1</t>
  </si>
  <si>
    <t>31.2</t>
  </si>
  <si>
    <t>32.1</t>
  </si>
  <si>
    <t>32.2</t>
  </si>
  <si>
    <t>33.1</t>
  </si>
  <si>
    <t>33.2</t>
  </si>
  <si>
    <t>33.3</t>
  </si>
  <si>
    <t>33.4</t>
  </si>
  <si>
    <t>33.5</t>
  </si>
  <si>
    <t>33.6</t>
  </si>
  <si>
    <t>34.1</t>
  </si>
  <si>
    <t>34.2</t>
  </si>
  <si>
    <t>34.3</t>
  </si>
  <si>
    <t>34.4</t>
  </si>
  <si>
    <t>34.5</t>
  </si>
  <si>
    <t>34.6</t>
  </si>
  <si>
    <t>34.7</t>
  </si>
  <si>
    <t>34.8</t>
  </si>
  <si>
    <t>35.1</t>
  </si>
  <si>
    <t>35.2</t>
  </si>
  <si>
    <t>35.3</t>
  </si>
  <si>
    <t>Количества за 1година до</t>
  </si>
  <si>
    <t>Изисквания към изделието</t>
  </si>
  <si>
    <t>Търговско наименование</t>
  </si>
  <si>
    <t>Производител</t>
  </si>
  <si>
    <t>32.1.1.</t>
  </si>
  <si>
    <t>32.1.2.</t>
  </si>
  <si>
    <t>32.1.3.</t>
  </si>
  <si>
    <t>32.2.1</t>
  </si>
  <si>
    <t>32.2.2</t>
  </si>
  <si>
    <t>32.2.3</t>
  </si>
  <si>
    <t>Периферна венозна канюла - АБОКАТ 2-пътен със самоактивиращ се предпазен механизъм размери: 14,  16, 18, 20, 22,24G</t>
  </si>
  <si>
    <t>Катетър Тип "Фолей"- двупътен ch 6,8,10,12,14,16,18,20,22,24</t>
  </si>
  <si>
    <t>Катетър Тип "Фолей"- трипътен  ch 12,14 16,18,20,22,24</t>
  </si>
  <si>
    <t>Катетър Тип "Нелaтон" ch 6,8,10,12,14,16,18,20,22,24,26,28</t>
  </si>
  <si>
    <t>36.1</t>
  </si>
  <si>
    <t>36.2</t>
  </si>
  <si>
    <t>Термопластична маска за глава с профил за захващане</t>
  </si>
  <si>
    <t xml:space="preserve">1. Еднократна употреба                            </t>
  </si>
  <si>
    <t>Термопластична маска за глава и шия с профил за захващане</t>
  </si>
  <si>
    <t>Маски за лъчелечение  за облъчване  на глава и шия</t>
  </si>
  <si>
    <t>Рентгенови филми, проявител и фиксаж</t>
  </si>
  <si>
    <t>1% гаранция за участие без ДДС</t>
  </si>
  <si>
    <t>прогнозна сума без ДДС</t>
  </si>
  <si>
    <t>1898.06</t>
  </si>
  <si>
    <t>323.16</t>
  </si>
  <si>
    <t>2. С отвор за носа</t>
  </si>
  <si>
    <t>3. Дебелина на маската не по-малко от 2mm и макси перфорация</t>
  </si>
  <si>
    <t>Единична цена в лева с ДДС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</si>
</sst>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\-#,##0.00\ "/>
    <numFmt numFmtId="169" formatCode="#,##0.00\ &quot;лв&quot;"/>
    <numFmt numFmtId="170" formatCode="#,##0.00\ _л_в"/>
    <numFmt numFmtId="171" formatCode="0.000"/>
    <numFmt numFmtId="172" formatCode="0.0000"/>
    <numFmt numFmtId="173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2"/>
      <name val="Helv"/>
      <family val="0"/>
    </font>
    <font>
      <sz val="14"/>
      <name val="Arial"/>
      <family val="2"/>
    </font>
    <font>
      <b/>
      <sz val="10"/>
      <name val="Helv"/>
      <family val="0"/>
    </font>
    <font>
      <sz val="12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>
      <alignment horizontal="left" vertical="top"/>
      <protection/>
    </xf>
    <xf numFmtId="0" fontId="8" fillId="2" borderId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16" fontId="4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4" fillId="0" borderId="1" xfId="0" applyNumberFormat="1" applyFont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16" applyFont="1" applyBorder="1" applyAlignment="1">
      <alignment vertical="center" wrapText="1"/>
      <protection/>
    </xf>
    <xf numFmtId="0" fontId="8" fillId="2" borderId="1" xfId="16" applyNumberFormat="1" applyFont="1" applyFill="1" applyBorder="1" applyAlignment="1">
      <alignment vertical="center" wrapText="1"/>
      <protection/>
    </xf>
    <xf numFmtId="4" fontId="5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/>
    </xf>
    <xf numFmtId="0" fontId="4" fillId="3" borderId="1" xfId="15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ill="1" applyBorder="1" applyAlignment="1">
      <alignment vertical="center"/>
    </xf>
    <xf numFmtId="0" fontId="4" fillId="3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vertical="center"/>
      <protection locked="0"/>
    </xf>
    <xf numFmtId="1" fontId="13" fillId="0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 applyProtection="1">
      <alignment horizontal="center" vertical="center"/>
      <protection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 applyProtection="1">
      <alignment vertical="center" wrapText="1"/>
      <protection/>
    </xf>
    <xf numFmtId="49" fontId="13" fillId="0" borderId="1" xfId="0" applyNumberFormat="1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center" wrapText="1"/>
      <protection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left" vertical="center"/>
      <protection/>
    </xf>
    <xf numFmtId="0" fontId="7" fillId="0" borderId="1" xfId="17" applyFont="1" applyFill="1" applyBorder="1" applyAlignment="1">
      <alignment vertical="top" wrapText="1"/>
      <protection/>
    </xf>
    <xf numFmtId="0" fontId="7" fillId="0" borderId="1" xfId="17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3" xfId="0" applyFill="1" applyBorder="1" applyAlignment="1">
      <alignment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</cellXfs>
  <cellStyles count="9">
    <cellStyle name="Normal" xfId="0"/>
    <cellStyle name="Normal_Sheet1" xfId="15"/>
    <cellStyle name="S6" xfId="16"/>
    <cellStyle name="S8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0"/>
  <sheetViews>
    <sheetView tabSelected="1" view="pageBreakPreview" zoomScaleSheetLayoutView="100" workbookViewId="0" topLeftCell="A115">
      <selection activeCell="I124" sqref="I124"/>
    </sheetView>
  </sheetViews>
  <sheetFormatPr defaultColWidth="9.140625" defaultRowHeight="12.75"/>
  <cols>
    <col min="1" max="1" width="8.421875" style="0" customWidth="1"/>
    <col min="2" max="2" width="9.00390625" style="0" customWidth="1"/>
    <col min="3" max="3" width="50.00390625" style="51" customWidth="1"/>
    <col min="4" max="4" width="46.57421875" style="33" customWidth="1"/>
    <col min="5" max="5" width="13.28125" style="38" customWidth="1"/>
    <col min="6" max="6" width="9.140625" style="0" hidden="1" customWidth="1"/>
    <col min="7" max="7" width="17.28125" style="45" customWidth="1"/>
    <col min="8" max="8" width="16.8515625" style="45" customWidth="1"/>
    <col min="9" max="9" width="20.8515625" style="0" customWidth="1"/>
    <col min="10" max="10" width="20.57421875" style="0" customWidth="1"/>
    <col min="11" max="11" width="21.421875" style="0" customWidth="1"/>
  </cols>
  <sheetData>
    <row r="1" spans="1:9" ht="20.25" customHeight="1">
      <c r="A1" s="147" t="s">
        <v>12</v>
      </c>
      <c r="B1" s="147"/>
      <c r="C1" s="147"/>
      <c r="D1" s="147"/>
      <c r="E1" s="147"/>
      <c r="F1" s="147"/>
      <c r="G1" s="44"/>
      <c r="H1" s="44"/>
      <c r="I1" s="1"/>
    </row>
    <row r="2" spans="1:9" ht="20.25" customHeight="1">
      <c r="A2" s="76"/>
      <c r="B2" s="76"/>
      <c r="C2" s="76"/>
      <c r="D2" s="76"/>
      <c r="E2" s="76"/>
      <c r="F2" s="76"/>
      <c r="G2" s="44"/>
      <c r="H2" s="44"/>
      <c r="I2" s="1"/>
    </row>
    <row r="3" spans="1:11" ht="51.75">
      <c r="A3" s="3" t="s">
        <v>3</v>
      </c>
      <c r="B3" s="3" t="s">
        <v>180</v>
      </c>
      <c r="C3" s="107" t="s">
        <v>4</v>
      </c>
      <c r="D3" s="108" t="s">
        <v>268</v>
      </c>
      <c r="E3" s="109" t="s">
        <v>267</v>
      </c>
      <c r="F3" s="110" t="s">
        <v>11</v>
      </c>
      <c r="G3" s="111" t="s">
        <v>289</v>
      </c>
      <c r="H3" s="111" t="s">
        <v>288</v>
      </c>
      <c r="I3" s="114" t="s">
        <v>294</v>
      </c>
      <c r="J3" s="114" t="s">
        <v>269</v>
      </c>
      <c r="K3" s="114" t="s">
        <v>270</v>
      </c>
    </row>
    <row r="4" spans="1:11" ht="56.25" customHeight="1">
      <c r="A4" s="78">
        <v>1</v>
      </c>
      <c r="B4" s="70">
        <v>210</v>
      </c>
      <c r="C4" s="47" t="s">
        <v>5</v>
      </c>
      <c r="D4" s="57" t="s">
        <v>142</v>
      </c>
      <c r="E4" s="73">
        <v>1000</v>
      </c>
      <c r="F4" s="74">
        <v>4930</v>
      </c>
      <c r="G4" s="49">
        <v>4108.33</v>
      </c>
      <c r="H4" s="49">
        <v>41.08</v>
      </c>
      <c r="I4" s="112"/>
      <c r="J4" s="112"/>
      <c r="K4" s="112"/>
    </row>
    <row r="5" spans="1:12" ht="49.5" customHeight="1">
      <c r="A5" s="78">
        <v>2</v>
      </c>
      <c r="B5" s="70">
        <v>211</v>
      </c>
      <c r="C5" s="47" t="s">
        <v>6</v>
      </c>
      <c r="D5" s="57" t="s">
        <v>143</v>
      </c>
      <c r="E5" s="73">
        <v>1000</v>
      </c>
      <c r="F5" s="74">
        <v>4340</v>
      </c>
      <c r="G5" s="49">
        <v>3616.66</v>
      </c>
      <c r="H5" s="49">
        <v>36.16</v>
      </c>
      <c r="I5" s="113"/>
      <c r="J5" s="113"/>
      <c r="K5" s="113"/>
      <c r="L5" s="2"/>
    </row>
    <row r="6" spans="1:12" ht="56.25" customHeight="1">
      <c r="A6" s="78">
        <v>3</v>
      </c>
      <c r="B6" s="70">
        <v>212</v>
      </c>
      <c r="C6" s="47" t="s">
        <v>7</v>
      </c>
      <c r="D6" s="57" t="s">
        <v>144</v>
      </c>
      <c r="E6" s="73">
        <v>1200</v>
      </c>
      <c r="F6" s="74">
        <v>3540</v>
      </c>
      <c r="G6" s="49">
        <v>2950</v>
      </c>
      <c r="H6" s="49">
        <v>29.5</v>
      </c>
      <c r="I6" s="113"/>
      <c r="J6" s="113"/>
      <c r="K6" s="113"/>
      <c r="L6" s="2"/>
    </row>
    <row r="7" spans="1:12" ht="79.5" customHeight="1">
      <c r="A7" s="78">
        <v>4</v>
      </c>
      <c r="B7" s="70">
        <v>213</v>
      </c>
      <c r="C7" s="115" t="s">
        <v>8</v>
      </c>
      <c r="D7" s="57" t="s">
        <v>9</v>
      </c>
      <c r="E7" s="73">
        <v>4</v>
      </c>
      <c r="F7" s="10"/>
      <c r="G7" s="49">
        <v>200</v>
      </c>
      <c r="H7" s="49">
        <v>2</v>
      </c>
      <c r="I7" s="113"/>
      <c r="J7" s="113"/>
      <c r="K7" s="113"/>
      <c r="L7" s="2"/>
    </row>
    <row r="8" spans="1:25" s="20" customFormat="1" ht="44.25" customHeight="1">
      <c r="A8" s="79">
        <v>5</v>
      </c>
      <c r="B8" s="70">
        <v>214</v>
      </c>
      <c r="C8" s="59" t="s">
        <v>13</v>
      </c>
      <c r="D8" s="66"/>
      <c r="E8" s="70">
        <f>SUM(E9:E20)</f>
        <v>265000</v>
      </c>
      <c r="F8" s="72"/>
      <c r="G8" s="71">
        <v>17416.6</v>
      </c>
      <c r="H8" s="75" t="s">
        <v>181</v>
      </c>
      <c r="I8" s="112"/>
      <c r="J8" s="112"/>
      <c r="K8" s="11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11" ht="48">
      <c r="A9" s="94" t="s">
        <v>186</v>
      </c>
      <c r="B9" s="22"/>
      <c r="C9" s="47" t="s">
        <v>14</v>
      </c>
      <c r="D9" s="57" t="s">
        <v>15</v>
      </c>
      <c r="E9" s="73">
        <v>5000</v>
      </c>
      <c r="F9" s="7"/>
      <c r="G9" s="39"/>
      <c r="H9" s="39"/>
      <c r="I9" s="112"/>
      <c r="J9" s="112"/>
      <c r="K9" s="112"/>
    </row>
    <row r="10" spans="1:11" ht="61.5" customHeight="1">
      <c r="A10" s="95" t="s">
        <v>188</v>
      </c>
      <c r="B10" s="26"/>
      <c r="C10" s="47" t="s">
        <v>16</v>
      </c>
      <c r="D10" s="57" t="s">
        <v>17</v>
      </c>
      <c r="E10" s="73">
        <v>5000</v>
      </c>
      <c r="F10" s="7"/>
      <c r="G10" s="39"/>
      <c r="H10" s="39"/>
      <c r="I10" s="112"/>
      <c r="J10" s="112"/>
      <c r="K10" s="112"/>
    </row>
    <row r="11" spans="1:11" ht="69" customHeight="1">
      <c r="A11" s="95" t="s">
        <v>187</v>
      </c>
      <c r="B11" s="4"/>
      <c r="C11" s="47" t="s">
        <v>18</v>
      </c>
      <c r="D11" s="57" t="s">
        <v>15</v>
      </c>
      <c r="E11" s="73">
        <v>50000</v>
      </c>
      <c r="F11" s="7">
        <v>2000</v>
      </c>
      <c r="G11" s="39"/>
      <c r="H11" s="39"/>
      <c r="I11" s="112"/>
      <c r="J11" s="112"/>
      <c r="K11" s="112"/>
    </row>
    <row r="12" spans="1:11" ht="58.5" customHeight="1">
      <c r="A12" s="95" t="s">
        <v>189</v>
      </c>
      <c r="B12" s="4"/>
      <c r="C12" s="47" t="s">
        <v>19</v>
      </c>
      <c r="D12" s="57" t="s">
        <v>15</v>
      </c>
      <c r="E12" s="73">
        <v>50000</v>
      </c>
      <c r="F12" s="7">
        <v>2500</v>
      </c>
      <c r="G12" s="39"/>
      <c r="H12" s="39"/>
      <c r="I12" s="112"/>
      <c r="J12" s="112"/>
      <c r="K12" s="112"/>
    </row>
    <row r="13" spans="1:11" ht="74.25" customHeight="1">
      <c r="A13" s="95" t="s">
        <v>190</v>
      </c>
      <c r="B13" s="4"/>
      <c r="C13" s="47" t="s">
        <v>19</v>
      </c>
      <c r="D13" s="57" t="s">
        <v>17</v>
      </c>
      <c r="E13" s="73">
        <v>20000</v>
      </c>
      <c r="F13" s="7"/>
      <c r="G13" s="39"/>
      <c r="H13" s="39"/>
      <c r="I13" s="112"/>
      <c r="J13" s="112"/>
      <c r="K13" s="112"/>
    </row>
    <row r="14" spans="1:11" ht="60.75" customHeight="1">
      <c r="A14" s="95" t="s">
        <v>191</v>
      </c>
      <c r="B14" s="4"/>
      <c r="C14" s="47" t="s">
        <v>20</v>
      </c>
      <c r="D14" s="57" t="s">
        <v>15</v>
      </c>
      <c r="E14" s="73">
        <v>60000</v>
      </c>
      <c r="F14" s="7"/>
      <c r="G14" s="39"/>
      <c r="H14" s="39"/>
      <c r="I14" s="112"/>
      <c r="J14" s="112"/>
      <c r="K14" s="112"/>
    </row>
    <row r="15" spans="1:11" ht="58.5" customHeight="1">
      <c r="A15" s="95" t="s">
        <v>192</v>
      </c>
      <c r="B15" s="4"/>
      <c r="C15" s="47" t="s">
        <v>20</v>
      </c>
      <c r="D15" s="57" t="s">
        <v>17</v>
      </c>
      <c r="E15" s="73">
        <v>30000</v>
      </c>
      <c r="F15" s="7"/>
      <c r="G15" s="39"/>
      <c r="H15" s="39"/>
      <c r="I15" s="112"/>
      <c r="J15" s="112"/>
      <c r="K15" s="112"/>
    </row>
    <row r="16" spans="1:11" ht="66.75" customHeight="1">
      <c r="A16" s="95" t="s">
        <v>193</v>
      </c>
      <c r="B16" s="4"/>
      <c r="C16" s="47" t="s">
        <v>21</v>
      </c>
      <c r="D16" s="57" t="s">
        <v>15</v>
      </c>
      <c r="E16" s="73">
        <v>20000</v>
      </c>
      <c r="F16" s="7">
        <v>2200</v>
      </c>
      <c r="G16" s="39"/>
      <c r="H16" s="39"/>
      <c r="I16" s="112"/>
      <c r="J16" s="112"/>
      <c r="K16" s="112"/>
    </row>
    <row r="17" spans="1:11" ht="56.25" customHeight="1">
      <c r="A17" s="95" t="s">
        <v>194</v>
      </c>
      <c r="B17" s="4"/>
      <c r="C17" s="47" t="s">
        <v>21</v>
      </c>
      <c r="D17" s="57" t="s">
        <v>17</v>
      </c>
      <c r="E17" s="73">
        <v>10000</v>
      </c>
      <c r="F17" s="7"/>
      <c r="G17" s="39"/>
      <c r="H17" s="39"/>
      <c r="I17" s="112"/>
      <c r="J17" s="112"/>
      <c r="K17" s="112"/>
    </row>
    <row r="18" spans="1:11" ht="68.25" customHeight="1">
      <c r="A18" s="95" t="s">
        <v>195</v>
      </c>
      <c r="B18" s="4"/>
      <c r="C18" s="47" t="s">
        <v>22</v>
      </c>
      <c r="D18" s="57" t="s">
        <v>15</v>
      </c>
      <c r="E18" s="73">
        <v>5000</v>
      </c>
      <c r="F18" s="7">
        <v>1700</v>
      </c>
      <c r="G18" s="39"/>
      <c r="H18" s="39"/>
      <c r="I18" s="112"/>
      <c r="J18" s="112"/>
      <c r="K18" s="112"/>
    </row>
    <row r="19" spans="1:11" ht="80.25" customHeight="1">
      <c r="A19" s="95" t="s">
        <v>196</v>
      </c>
      <c r="B19" s="4"/>
      <c r="C19" s="47" t="s">
        <v>22</v>
      </c>
      <c r="D19" s="57" t="s">
        <v>172</v>
      </c>
      <c r="E19" s="73">
        <v>5000</v>
      </c>
      <c r="F19" s="7"/>
      <c r="G19" s="39"/>
      <c r="H19" s="39"/>
      <c r="I19" s="112"/>
      <c r="J19" s="112"/>
      <c r="K19" s="112"/>
    </row>
    <row r="20" spans="1:11" ht="96" customHeight="1">
      <c r="A20" s="95" t="s">
        <v>197</v>
      </c>
      <c r="B20" s="4"/>
      <c r="C20" s="47" t="s">
        <v>22</v>
      </c>
      <c r="D20" s="57" t="s">
        <v>173</v>
      </c>
      <c r="E20" s="73">
        <v>5000</v>
      </c>
      <c r="F20" s="7"/>
      <c r="G20" s="39"/>
      <c r="H20" s="39"/>
      <c r="I20" s="112"/>
      <c r="J20" s="112"/>
      <c r="K20" s="112"/>
    </row>
    <row r="21" spans="1:11" ht="115.5" customHeight="1">
      <c r="A21" s="80">
        <v>6</v>
      </c>
      <c r="B21" s="70">
        <v>215</v>
      </c>
      <c r="C21" s="115" t="s">
        <v>23</v>
      </c>
      <c r="D21" s="52" t="s">
        <v>166</v>
      </c>
      <c r="E21" s="4">
        <v>500</v>
      </c>
      <c r="F21" s="7"/>
      <c r="G21" s="39">
        <v>500</v>
      </c>
      <c r="H21" s="39">
        <v>5</v>
      </c>
      <c r="I21" s="112"/>
      <c r="J21" s="112"/>
      <c r="K21" s="112"/>
    </row>
    <row r="22" spans="1:11" ht="120" customHeight="1">
      <c r="A22" s="80">
        <v>7</v>
      </c>
      <c r="B22" s="70">
        <v>216</v>
      </c>
      <c r="C22" s="105" t="s">
        <v>24</v>
      </c>
      <c r="D22" s="52" t="s">
        <v>25</v>
      </c>
      <c r="E22" s="34">
        <v>100000</v>
      </c>
      <c r="F22" s="7">
        <v>2000</v>
      </c>
      <c r="G22" s="39">
        <v>1666.66</v>
      </c>
      <c r="H22" s="39">
        <v>16.66</v>
      </c>
      <c r="I22" s="112"/>
      <c r="J22" s="112"/>
      <c r="K22" s="112"/>
    </row>
    <row r="23" spans="1:11" ht="69.75" customHeight="1">
      <c r="A23" s="80">
        <v>8</v>
      </c>
      <c r="B23" s="70">
        <v>217</v>
      </c>
      <c r="C23" s="47" t="s">
        <v>26</v>
      </c>
      <c r="D23" s="52" t="s">
        <v>27</v>
      </c>
      <c r="E23" s="34">
        <v>50000</v>
      </c>
      <c r="F23" s="7"/>
      <c r="G23" s="39">
        <v>12083.33</v>
      </c>
      <c r="H23" s="39">
        <v>120.83</v>
      </c>
      <c r="I23" s="112"/>
      <c r="J23" s="112"/>
      <c r="K23" s="112"/>
    </row>
    <row r="24" spans="1:11" ht="76.5" customHeight="1">
      <c r="A24" s="80">
        <v>9</v>
      </c>
      <c r="B24" s="70">
        <v>218</v>
      </c>
      <c r="C24" s="105" t="s">
        <v>28</v>
      </c>
      <c r="D24" s="52" t="s">
        <v>29</v>
      </c>
      <c r="E24" s="34">
        <v>20000</v>
      </c>
      <c r="F24" s="7"/>
      <c r="G24" s="39">
        <v>58333.33</v>
      </c>
      <c r="H24" s="39">
        <v>583.33</v>
      </c>
      <c r="I24" s="112"/>
      <c r="J24" s="112"/>
      <c r="K24" s="112"/>
    </row>
    <row r="25" spans="1:11" ht="107.25" customHeight="1">
      <c r="A25" s="80">
        <v>10</v>
      </c>
      <c r="B25" s="70">
        <v>219</v>
      </c>
      <c r="C25" s="47" t="s">
        <v>30</v>
      </c>
      <c r="D25" s="52" t="s">
        <v>167</v>
      </c>
      <c r="E25" s="34">
        <v>10000</v>
      </c>
      <c r="F25" s="7">
        <v>4200</v>
      </c>
      <c r="G25" s="39">
        <v>3500</v>
      </c>
      <c r="H25" s="39">
        <v>35</v>
      </c>
      <c r="I25" s="112"/>
      <c r="J25" s="112"/>
      <c r="K25" s="112"/>
    </row>
    <row r="26" spans="1:11" ht="99.75" customHeight="1">
      <c r="A26" s="80">
        <v>11</v>
      </c>
      <c r="B26" s="70">
        <v>220</v>
      </c>
      <c r="C26" s="47" t="s">
        <v>31</v>
      </c>
      <c r="D26" s="52" t="s">
        <v>168</v>
      </c>
      <c r="E26" s="4">
        <v>10000</v>
      </c>
      <c r="F26" s="7"/>
      <c r="G26" s="39">
        <v>4583.33</v>
      </c>
      <c r="H26" s="39">
        <v>45.83</v>
      </c>
      <c r="I26" s="112"/>
      <c r="J26" s="112"/>
      <c r="K26" s="112"/>
    </row>
    <row r="27" spans="1:11" ht="60.75" customHeight="1">
      <c r="A27" s="80">
        <v>12</v>
      </c>
      <c r="B27" s="70">
        <v>221</v>
      </c>
      <c r="C27" s="47" t="s">
        <v>32</v>
      </c>
      <c r="D27" s="52" t="s">
        <v>169</v>
      </c>
      <c r="E27" s="4">
        <v>5000</v>
      </c>
      <c r="F27" s="7"/>
      <c r="G27" s="39">
        <v>2750</v>
      </c>
      <c r="H27" s="39">
        <v>27.5</v>
      </c>
      <c r="I27" s="112"/>
      <c r="J27" s="112"/>
      <c r="K27" s="112"/>
    </row>
    <row r="28" spans="1:11" ht="62.25" customHeight="1">
      <c r="A28" s="80">
        <v>13</v>
      </c>
      <c r="B28" s="70">
        <v>222</v>
      </c>
      <c r="C28" s="47" t="s">
        <v>33</v>
      </c>
      <c r="D28" s="52" t="s">
        <v>0</v>
      </c>
      <c r="E28" s="4">
        <v>1500</v>
      </c>
      <c r="F28" s="7"/>
      <c r="G28" s="39">
        <v>6250</v>
      </c>
      <c r="H28" s="39">
        <v>62.5</v>
      </c>
      <c r="I28" s="112"/>
      <c r="J28" s="112"/>
      <c r="K28" s="112"/>
    </row>
    <row r="29" spans="1:31" ht="76.5" customHeight="1">
      <c r="A29" s="80">
        <v>14</v>
      </c>
      <c r="B29" s="70">
        <v>223</v>
      </c>
      <c r="C29" s="47" t="s">
        <v>111</v>
      </c>
      <c r="D29" s="52" t="s">
        <v>29</v>
      </c>
      <c r="E29" s="22">
        <v>1800</v>
      </c>
      <c r="F29" s="23"/>
      <c r="G29" s="40">
        <v>16200</v>
      </c>
      <c r="H29" s="40">
        <v>162</v>
      </c>
      <c r="I29" s="112"/>
      <c r="J29" s="112"/>
      <c r="K29" s="11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0" customFormat="1" ht="89.25" customHeight="1">
      <c r="A30" s="79">
        <v>15</v>
      </c>
      <c r="B30" s="70">
        <v>224</v>
      </c>
      <c r="C30" s="116" t="s">
        <v>34</v>
      </c>
      <c r="D30" s="54" t="s">
        <v>170</v>
      </c>
      <c r="E30" s="34">
        <v>50000</v>
      </c>
      <c r="F30" s="7">
        <v>17500</v>
      </c>
      <c r="G30" s="39">
        <v>14583.33</v>
      </c>
      <c r="H30" s="39">
        <v>145.83</v>
      </c>
      <c r="I30" s="112"/>
      <c r="J30" s="112"/>
      <c r="K30" s="11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11" ht="95.25" customHeight="1">
      <c r="A31" s="80">
        <v>16</v>
      </c>
      <c r="B31" s="70">
        <v>225</v>
      </c>
      <c r="C31" s="117" t="s">
        <v>277</v>
      </c>
      <c r="D31" s="55" t="s">
        <v>171</v>
      </c>
      <c r="E31" s="35">
        <v>20000</v>
      </c>
      <c r="F31" s="23" t="s">
        <v>35</v>
      </c>
      <c r="G31" s="40">
        <v>50000</v>
      </c>
      <c r="H31" s="40">
        <v>500</v>
      </c>
      <c r="I31" s="112"/>
      <c r="J31" s="112"/>
      <c r="K31" s="112"/>
    </row>
    <row r="32" spans="1:32" s="20" customFormat="1" ht="88.5" customHeight="1">
      <c r="A32" s="79">
        <v>17</v>
      </c>
      <c r="B32" s="70">
        <v>226</v>
      </c>
      <c r="C32" s="47" t="s">
        <v>36</v>
      </c>
      <c r="D32" s="52" t="s">
        <v>10</v>
      </c>
      <c r="E32" s="34">
        <v>50000</v>
      </c>
      <c r="F32" s="7"/>
      <c r="G32" s="39">
        <v>2500</v>
      </c>
      <c r="H32" s="39">
        <v>25</v>
      </c>
      <c r="I32" s="112"/>
      <c r="J32" s="112"/>
      <c r="K32" s="112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11" ht="61.5" customHeight="1">
      <c r="A33" s="80">
        <v>18</v>
      </c>
      <c r="B33" s="70">
        <v>227</v>
      </c>
      <c r="C33" s="118" t="s">
        <v>104</v>
      </c>
      <c r="D33" s="30" t="s">
        <v>103</v>
      </c>
      <c r="E33" s="36">
        <v>3000</v>
      </c>
      <c r="F33" s="12"/>
      <c r="G33" s="41">
        <v>2500</v>
      </c>
      <c r="H33" s="42">
        <v>25</v>
      </c>
      <c r="I33" s="112"/>
      <c r="J33" s="112"/>
      <c r="K33" s="112"/>
    </row>
    <row r="34" spans="1:11" ht="42" customHeight="1">
      <c r="A34" s="96">
        <v>19</v>
      </c>
      <c r="B34" s="127">
        <v>228</v>
      </c>
      <c r="C34" s="25" t="s">
        <v>37</v>
      </c>
      <c r="D34" s="65"/>
      <c r="E34" s="77">
        <v>256000</v>
      </c>
      <c r="F34" s="82"/>
      <c r="G34" s="83">
        <v>32316.64</v>
      </c>
      <c r="H34" s="84" t="s">
        <v>291</v>
      </c>
      <c r="I34" s="112"/>
      <c r="J34" s="112"/>
      <c r="K34" s="112"/>
    </row>
    <row r="35" spans="1:11" ht="48">
      <c r="A35" s="79" t="s">
        <v>198</v>
      </c>
      <c r="B35" s="22"/>
      <c r="C35" s="5" t="s">
        <v>38</v>
      </c>
      <c r="D35" s="52" t="s">
        <v>39</v>
      </c>
      <c r="E35" s="34">
        <v>20000</v>
      </c>
      <c r="F35" s="7">
        <v>8800</v>
      </c>
      <c r="G35" s="49"/>
      <c r="H35" s="49"/>
      <c r="I35" s="112"/>
      <c r="J35" s="112"/>
      <c r="K35" s="112"/>
    </row>
    <row r="36" spans="1:11" ht="61.5" customHeight="1">
      <c r="A36" s="80" t="s">
        <v>199</v>
      </c>
      <c r="B36" s="4"/>
      <c r="C36" s="8" t="s">
        <v>40</v>
      </c>
      <c r="D36" s="52" t="s">
        <v>41</v>
      </c>
      <c r="E36" s="34">
        <v>20000</v>
      </c>
      <c r="F36" s="7">
        <v>11600</v>
      </c>
      <c r="G36" s="49"/>
      <c r="H36" s="49"/>
      <c r="I36" s="112"/>
      <c r="J36" s="112"/>
      <c r="K36" s="112"/>
    </row>
    <row r="37" spans="1:11" ht="59.25" customHeight="1">
      <c r="A37" s="80" t="s">
        <v>200</v>
      </c>
      <c r="B37" s="4"/>
      <c r="C37" s="8" t="s">
        <v>42</v>
      </c>
      <c r="D37" s="52" t="s">
        <v>43</v>
      </c>
      <c r="E37" s="34">
        <v>11000</v>
      </c>
      <c r="F37" s="7"/>
      <c r="G37" s="49"/>
      <c r="H37" s="49"/>
      <c r="I37" s="112"/>
      <c r="J37" s="112"/>
      <c r="K37" s="112"/>
    </row>
    <row r="38" spans="1:11" ht="48.75" customHeight="1">
      <c r="A38" s="81" t="s">
        <v>201</v>
      </c>
      <c r="B38" s="9"/>
      <c r="C38" s="8" t="s">
        <v>112</v>
      </c>
      <c r="D38" s="52" t="s">
        <v>48</v>
      </c>
      <c r="E38" s="4">
        <v>5000</v>
      </c>
      <c r="F38" s="7"/>
      <c r="G38" s="49"/>
      <c r="H38" s="49"/>
      <c r="I38" s="112"/>
      <c r="J38" s="112"/>
      <c r="K38" s="112"/>
    </row>
    <row r="39" spans="1:11" ht="52.5" customHeight="1">
      <c r="A39" s="81" t="s">
        <v>202</v>
      </c>
      <c r="B39" s="9"/>
      <c r="C39" s="5" t="s">
        <v>44</v>
      </c>
      <c r="D39" s="52" t="s">
        <v>45</v>
      </c>
      <c r="E39" s="34">
        <v>100000</v>
      </c>
      <c r="F39" s="7">
        <v>6000</v>
      </c>
      <c r="G39" s="49"/>
      <c r="H39" s="49"/>
      <c r="I39" s="112"/>
      <c r="J39" s="112"/>
      <c r="K39" s="112"/>
    </row>
    <row r="40" spans="1:11" ht="57" customHeight="1">
      <c r="A40" s="81" t="s">
        <v>203</v>
      </c>
      <c r="B40" s="9"/>
      <c r="C40" s="8" t="s">
        <v>46</v>
      </c>
      <c r="D40" s="52" t="s">
        <v>47</v>
      </c>
      <c r="E40" s="34">
        <v>100000</v>
      </c>
      <c r="F40" s="7">
        <v>1000</v>
      </c>
      <c r="G40" s="49"/>
      <c r="H40" s="49"/>
      <c r="I40" s="112"/>
      <c r="J40" s="112"/>
      <c r="K40" s="112"/>
    </row>
    <row r="41" spans="1:11" ht="51" customHeight="1">
      <c r="A41" s="93">
        <v>20</v>
      </c>
      <c r="B41" s="128">
        <v>229</v>
      </c>
      <c r="C41" s="60" t="s">
        <v>49</v>
      </c>
      <c r="D41" s="65"/>
      <c r="E41" s="85">
        <f>SUM(E42:E57)</f>
        <v>127000</v>
      </c>
      <c r="F41" s="82"/>
      <c r="G41" s="83">
        <v>189806.64</v>
      </c>
      <c r="H41" s="84" t="s">
        <v>290</v>
      </c>
      <c r="I41" s="112"/>
      <c r="J41" s="112"/>
      <c r="K41" s="112"/>
    </row>
    <row r="42" spans="1:11" ht="63.75" customHeight="1">
      <c r="A42" s="97" t="s">
        <v>204</v>
      </c>
      <c r="B42" s="9"/>
      <c r="C42" s="5" t="s">
        <v>50</v>
      </c>
      <c r="D42" s="56" t="s">
        <v>51</v>
      </c>
      <c r="E42" s="34">
        <v>50000</v>
      </c>
      <c r="F42" s="7"/>
      <c r="G42" s="39"/>
      <c r="H42" s="39"/>
      <c r="I42" s="112"/>
      <c r="J42" s="112"/>
      <c r="K42" s="112"/>
    </row>
    <row r="43" spans="1:11" ht="70.5" customHeight="1">
      <c r="A43" s="97" t="s">
        <v>205</v>
      </c>
      <c r="B43" s="9"/>
      <c r="C43" s="15" t="s">
        <v>137</v>
      </c>
      <c r="D43" s="56" t="s">
        <v>174</v>
      </c>
      <c r="E43" s="37">
        <v>5000</v>
      </c>
      <c r="F43" s="15"/>
      <c r="G43" s="42"/>
      <c r="H43" s="42"/>
      <c r="I43" s="112"/>
      <c r="J43" s="112"/>
      <c r="K43" s="112"/>
    </row>
    <row r="44" spans="1:11" ht="75" customHeight="1">
      <c r="A44" s="97" t="s">
        <v>206</v>
      </c>
      <c r="B44" s="9"/>
      <c r="C44" s="21" t="s">
        <v>113</v>
      </c>
      <c r="D44" s="56" t="s">
        <v>94</v>
      </c>
      <c r="E44" s="37">
        <v>2000</v>
      </c>
      <c r="F44" s="15"/>
      <c r="G44" s="42"/>
      <c r="H44" s="42"/>
      <c r="I44" s="112"/>
      <c r="J44" s="112"/>
      <c r="K44" s="112"/>
    </row>
    <row r="45" spans="1:11" ht="77.25" customHeight="1">
      <c r="A45" s="97" t="s">
        <v>207</v>
      </c>
      <c r="B45" s="9"/>
      <c r="C45" s="8" t="s">
        <v>114</v>
      </c>
      <c r="D45" s="52" t="s">
        <v>52</v>
      </c>
      <c r="E45" s="4">
        <v>12000</v>
      </c>
      <c r="F45" s="7"/>
      <c r="G45" s="39"/>
      <c r="H45" s="39"/>
      <c r="I45" s="112"/>
      <c r="J45" s="112"/>
      <c r="K45" s="112"/>
    </row>
    <row r="46" spans="1:11" ht="66.75" customHeight="1">
      <c r="A46" s="97" t="s">
        <v>208</v>
      </c>
      <c r="B46" s="9"/>
      <c r="C46" s="8" t="s">
        <v>115</v>
      </c>
      <c r="D46" s="52" t="s">
        <v>52</v>
      </c>
      <c r="E46" s="4">
        <v>12000</v>
      </c>
      <c r="F46" s="7"/>
      <c r="G46" s="39"/>
      <c r="H46" s="39"/>
      <c r="I46" s="112"/>
      <c r="J46" s="112"/>
      <c r="K46" s="112"/>
    </row>
    <row r="47" spans="1:11" ht="72" customHeight="1">
      <c r="A47" s="97" t="s">
        <v>209</v>
      </c>
      <c r="B47" s="9"/>
      <c r="C47" s="8" t="s">
        <v>116</v>
      </c>
      <c r="D47" s="52" t="s">
        <v>52</v>
      </c>
      <c r="E47" s="36">
        <v>12000</v>
      </c>
      <c r="F47" s="7"/>
      <c r="G47" s="39"/>
      <c r="H47" s="39"/>
      <c r="I47" s="112"/>
      <c r="J47" s="112"/>
      <c r="K47" s="112"/>
    </row>
    <row r="48" spans="1:11" ht="49.5" customHeight="1">
      <c r="A48" s="97" t="s">
        <v>210</v>
      </c>
      <c r="B48" s="9"/>
      <c r="C48" s="8" t="s">
        <v>121</v>
      </c>
      <c r="D48" s="52" t="s">
        <v>117</v>
      </c>
      <c r="E48" s="36">
        <v>2000</v>
      </c>
      <c r="F48" s="7"/>
      <c r="G48" s="39"/>
      <c r="H48" s="39"/>
      <c r="I48" s="112"/>
      <c r="J48" s="112"/>
      <c r="K48" s="112"/>
    </row>
    <row r="49" spans="1:11" ht="57" customHeight="1">
      <c r="A49" s="97" t="s">
        <v>211</v>
      </c>
      <c r="B49" s="9"/>
      <c r="C49" s="8" t="s">
        <v>120</v>
      </c>
      <c r="D49" s="52" t="s">
        <v>118</v>
      </c>
      <c r="E49" s="36">
        <v>2000</v>
      </c>
      <c r="F49" s="7"/>
      <c r="G49" s="39"/>
      <c r="H49" s="39"/>
      <c r="I49" s="112"/>
      <c r="J49" s="112"/>
      <c r="K49" s="112"/>
    </row>
    <row r="50" spans="1:11" ht="51" customHeight="1">
      <c r="A50" s="97" t="s">
        <v>212</v>
      </c>
      <c r="B50" s="9"/>
      <c r="C50" s="8" t="s">
        <v>122</v>
      </c>
      <c r="D50" s="52" t="s">
        <v>119</v>
      </c>
      <c r="E50" s="36">
        <v>2000</v>
      </c>
      <c r="F50" s="7"/>
      <c r="G50" s="39"/>
      <c r="H50" s="39"/>
      <c r="I50" s="112"/>
      <c r="J50" s="112"/>
      <c r="K50" s="112"/>
    </row>
    <row r="51" spans="1:11" ht="54.75" customHeight="1">
      <c r="A51" s="97" t="s">
        <v>214</v>
      </c>
      <c r="B51" s="9"/>
      <c r="C51" s="5" t="s">
        <v>53</v>
      </c>
      <c r="D51" s="52" t="s">
        <v>54</v>
      </c>
      <c r="E51" s="36">
        <v>3000</v>
      </c>
      <c r="F51" s="7"/>
      <c r="G51" s="39"/>
      <c r="H51" s="39"/>
      <c r="I51" s="112"/>
      <c r="J51" s="112"/>
      <c r="K51" s="112"/>
    </row>
    <row r="52" spans="1:11" ht="46.5" customHeight="1">
      <c r="A52" s="97" t="s">
        <v>213</v>
      </c>
      <c r="B52" s="9"/>
      <c r="C52" s="5" t="s">
        <v>123</v>
      </c>
      <c r="D52" s="52" t="s">
        <v>106</v>
      </c>
      <c r="E52" s="36">
        <v>5000</v>
      </c>
      <c r="F52" s="7"/>
      <c r="G52" s="39"/>
      <c r="H52" s="39"/>
      <c r="I52" s="112"/>
      <c r="J52" s="112"/>
      <c r="K52" s="112"/>
    </row>
    <row r="53" spans="1:11" ht="50.25" customHeight="1">
      <c r="A53" s="97" t="s">
        <v>215</v>
      </c>
      <c r="B53" s="9"/>
      <c r="C53" s="5" t="s">
        <v>124</v>
      </c>
      <c r="D53" s="52" t="s">
        <v>106</v>
      </c>
      <c r="E53" s="36">
        <v>5000</v>
      </c>
      <c r="F53" s="7"/>
      <c r="G53" s="39"/>
      <c r="H53" s="39"/>
      <c r="I53" s="112"/>
      <c r="J53" s="112"/>
      <c r="K53" s="112"/>
    </row>
    <row r="54" spans="1:11" ht="53.25" customHeight="1">
      <c r="A54" s="97" t="s">
        <v>216</v>
      </c>
      <c r="B54" s="9"/>
      <c r="C54" s="5" t="s">
        <v>125</v>
      </c>
      <c r="D54" s="52" t="s">
        <v>106</v>
      </c>
      <c r="E54" s="36">
        <v>5000</v>
      </c>
      <c r="F54" s="7"/>
      <c r="G54" s="39"/>
      <c r="H54" s="39"/>
      <c r="I54" s="112"/>
      <c r="J54" s="112"/>
      <c r="K54" s="112"/>
    </row>
    <row r="55" spans="1:11" ht="66.75" customHeight="1">
      <c r="A55" s="97" t="s">
        <v>217</v>
      </c>
      <c r="B55" s="9"/>
      <c r="C55" s="5" t="s">
        <v>126</v>
      </c>
      <c r="D55" s="52" t="s">
        <v>55</v>
      </c>
      <c r="E55" s="36">
        <v>6000</v>
      </c>
      <c r="F55" s="7"/>
      <c r="G55" s="39"/>
      <c r="H55" s="39"/>
      <c r="I55" s="112"/>
      <c r="J55" s="112"/>
      <c r="K55" s="112"/>
    </row>
    <row r="56" spans="1:11" ht="69.75" customHeight="1">
      <c r="A56" s="97" t="s">
        <v>218</v>
      </c>
      <c r="B56" s="9"/>
      <c r="C56" s="8" t="s">
        <v>127</v>
      </c>
      <c r="D56" s="52" t="s">
        <v>154</v>
      </c>
      <c r="E56" s="36">
        <v>3000</v>
      </c>
      <c r="F56" s="7">
        <v>4800</v>
      </c>
      <c r="G56" s="39"/>
      <c r="H56" s="39"/>
      <c r="I56" s="112"/>
      <c r="J56" s="112"/>
      <c r="K56" s="112"/>
    </row>
    <row r="57" spans="1:11" ht="75.75" customHeight="1">
      <c r="A57" s="97" t="s">
        <v>219</v>
      </c>
      <c r="B57" s="9"/>
      <c r="C57" s="5" t="s">
        <v>128</v>
      </c>
      <c r="D57" s="52" t="s">
        <v>105</v>
      </c>
      <c r="E57" s="36">
        <v>1000</v>
      </c>
      <c r="F57" s="7">
        <v>600</v>
      </c>
      <c r="G57" s="39"/>
      <c r="H57" s="39"/>
      <c r="I57" s="112"/>
      <c r="J57" s="112"/>
      <c r="K57" s="112"/>
    </row>
    <row r="58" spans="1:11" ht="57.75" customHeight="1">
      <c r="A58" s="97" t="s">
        <v>220</v>
      </c>
      <c r="B58" s="127">
        <v>230</v>
      </c>
      <c r="C58" s="5" t="s">
        <v>92</v>
      </c>
      <c r="D58" s="53" t="s">
        <v>98</v>
      </c>
      <c r="E58" s="36">
        <v>3600</v>
      </c>
      <c r="F58" s="7"/>
      <c r="G58" s="39">
        <v>5700</v>
      </c>
      <c r="H58" s="39">
        <v>57</v>
      </c>
      <c r="I58" s="112"/>
      <c r="J58" s="112"/>
      <c r="K58" s="112"/>
    </row>
    <row r="59" spans="1:11" ht="49.5" customHeight="1">
      <c r="A59" s="99">
        <v>21</v>
      </c>
      <c r="B59" s="127">
        <v>231</v>
      </c>
      <c r="C59" s="60" t="s">
        <v>95</v>
      </c>
      <c r="D59" s="65"/>
      <c r="E59" s="77">
        <f>SUM(E60:E65)</f>
        <v>24000</v>
      </c>
      <c r="F59" s="82"/>
      <c r="G59" s="83">
        <v>5301</v>
      </c>
      <c r="H59" s="84" t="s">
        <v>176</v>
      </c>
      <c r="I59" s="112"/>
      <c r="J59" s="112"/>
      <c r="K59" s="112"/>
    </row>
    <row r="60" spans="1:11" ht="66.75" customHeight="1">
      <c r="A60" s="101" t="s">
        <v>221</v>
      </c>
      <c r="B60" s="9"/>
      <c r="C60" s="8" t="s">
        <v>129</v>
      </c>
      <c r="D60" s="52" t="s">
        <v>96</v>
      </c>
      <c r="E60" s="36">
        <v>20000</v>
      </c>
      <c r="F60" s="7"/>
      <c r="G60" s="39"/>
      <c r="H60" s="39"/>
      <c r="I60" s="112"/>
      <c r="J60" s="112"/>
      <c r="K60" s="112"/>
    </row>
    <row r="61" spans="1:11" ht="82.5" customHeight="1">
      <c r="A61" s="101" t="s">
        <v>222</v>
      </c>
      <c r="B61" s="9"/>
      <c r="C61" s="105" t="s">
        <v>130</v>
      </c>
      <c r="D61" s="57" t="s">
        <v>135</v>
      </c>
      <c r="E61" s="48">
        <v>500</v>
      </c>
      <c r="F61" s="10"/>
      <c r="G61" s="49"/>
      <c r="H61" s="49"/>
      <c r="I61" s="112"/>
      <c r="J61" s="112"/>
      <c r="K61" s="112"/>
    </row>
    <row r="62" spans="1:11" s="50" customFormat="1" ht="44.25" customHeight="1">
      <c r="A62" s="101" t="s">
        <v>223</v>
      </c>
      <c r="B62" s="27"/>
      <c r="C62" s="8" t="s">
        <v>131</v>
      </c>
      <c r="D62" s="52" t="s">
        <v>135</v>
      </c>
      <c r="E62" s="36">
        <v>1000</v>
      </c>
      <c r="F62" s="7"/>
      <c r="G62" s="39"/>
      <c r="H62" s="39"/>
      <c r="I62" s="112"/>
      <c r="J62" s="112"/>
      <c r="K62" s="112"/>
    </row>
    <row r="63" spans="1:11" ht="69.75" customHeight="1">
      <c r="A63" s="101" t="s">
        <v>224</v>
      </c>
      <c r="B63" s="9"/>
      <c r="C63" s="8" t="s">
        <v>134</v>
      </c>
      <c r="D63" s="52" t="s">
        <v>135</v>
      </c>
      <c r="E63" s="36">
        <v>500</v>
      </c>
      <c r="F63" s="7"/>
      <c r="G63" s="39"/>
      <c r="H63" s="39"/>
      <c r="I63" s="112"/>
      <c r="J63" s="112"/>
      <c r="K63" s="112"/>
    </row>
    <row r="64" spans="1:11" ht="36.75" customHeight="1">
      <c r="A64" s="101" t="s">
        <v>225</v>
      </c>
      <c r="B64" s="9"/>
      <c r="C64" s="8" t="s">
        <v>133</v>
      </c>
      <c r="D64" s="52" t="s">
        <v>135</v>
      </c>
      <c r="E64" s="36">
        <v>1000</v>
      </c>
      <c r="F64" s="7"/>
      <c r="G64" s="39"/>
      <c r="H64" s="39"/>
      <c r="I64" s="112"/>
      <c r="J64" s="112"/>
      <c r="K64" s="112"/>
    </row>
    <row r="65" spans="1:11" ht="36.75" customHeight="1">
      <c r="A65" s="101" t="s">
        <v>226</v>
      </c>
      <c r="B65" s="9"/>
      <c r="C65" s="8" t="s">
        <v>132</v>
      </c>
      <c r="D65" s="52" t="s">
        <v>135</v>
      </c>
      <c r="E65" s="36">
        <v>1000</v>
      </c>
      <c r="F65" s="9"/>
      <c r="G65" s="39"/>
      <c r="H65" s="39"/>
      <c r="I65" s="112"/>
      <c r="J65" s="112"/>
      <c r="K65" s="112"/>
    </row>
    <row r="66" spans="1:11" ht="36.75" customHeight="1">
      <c r="A66" s="102">
        <v>22</v>
      </c>
      <c r="B66" s="127">
        <v>232</v>
      </c>
      <c r="C66" s="25" t="s">
        <v>182</v>
      </c>
      <c r="D66" s="68"/>
      <c r="E66" s="88">
        <f>SUM(E67:E69)</f>
        <v>20000</v>
      </c>
      <c r="F66" s="72"/>
      <c r="G66" s="71">
        <v>666.66</v>
      </c>
      <c r="H66" s="75">
        <v>6.66</v>
      </c>
      <c r="I66" s="112"/>
      <c r="J66" s="112"/>
      <c r="K66" s="112"/>
    </row>
    <row r="67" spans="1:11" ht="46.5" customHeight="1">
      <c r="A67" s="101" t="s">
        <v>227</v>
      </c>
      <c r="B67" s="9"/>
      <c r="C67" s="5" t="s">
        <v>56</v>
      </c>
      <c r="D67" s="52" t="s">
        <v>57</v>
      </c>
      <c r="E67" s="36">
        <v>12000</v>
      </c>
      <c r="F67" s="7"/>
      <c r="G67" s="39"/>
      <c r="H67" s="39"/>
      <c r="I67" s="112"/>
      <c r="J67" s="112"/>
      <c r="K67" s="112"/>
    </row>
    <row r="68" spans="1:11" ht="48" customHeight="1">
      <c r="A68" s="101" t="s">
        <v>228</v>
      </c>
      <c r="B68" s="9"/>
      <c r="C68" s="5" t="s">
        <v>58</v>
      </c>
      <c r="D68" s="52" t="s">
        <v>151</v>
      </c>
      <c r="E68" s="36">
        <v>4000</v>
      </c>
      <c r="F68" s="7"/>
      <c r="G68" s="39"/>
      <c r="H68" s="39"/>
      <c r="I68" s="112"/>
      <c r="J68" s="112" t="s">
        <v>136</v>
      </c>
      <c r="K68" s="112"/>
    </row>
    <row r="69" spans="1:11" ht="46.5" customHeight="1">
      <c r="A69" s="101" t="s">
        <v>229</v>
      </c>
      <c r="B69" s="9"/>
      <c r="C69" s="5" t="s">
        <v>59</v>
      </c>
      <c r="D69" s="52" t="s">
        <v>60</v>
      </c>
      <c r="E69" s="36">
        <v>4000</v>
      </c>
      <c r="F69" s="7"/>
      <c r="G69" s="39"/>
      <c r="H69" s="39"/>
      <c r="I69" s="112"/>
      <c r="J69" s="112"/>
      <c r="K69" s="112"/>
    </row>
    <row r="70" spans="1:11" ht="51" customHeight="1">
      <c r="A70" s="103">
        <v>23</v>
      </c>
      <c r="B70" s="67">
        <v>233</v>
      </c>
      <c r="C70" s="19" t="s">
        <v>183</v>
      </c>
      <c r="D70" s="65"/>
      <c r="E70" s="86">
        <f>SUM(E71:E72)</f>
        <v>1120</v>
      </c>
      <c r="F70" s="82"/>
      <c r="G70" s="87">
        <v>1350</v>
      </c>
      <c r="H70" s="87">
        <v>13.5</v>
      </c>
      <c r="I70" s="112"/>
      <c r="J70" s="112"/>
      <c r="K70" s="112"/>
    </row>
    <row r="71" spans="1:11" ht="46.5" customHeight="1">
      <c r="A71" s="101" t="s">
        <v>230</v>
      </c>
      <c r="B71" s="9"/>
      <c r="C71" s="47" t="s">
        <v>107</v>
      </c>
      <c r="D71" s="52" t="s">
        <v>108</v>
      </c>
      <c r="E71" s="36">
        <v>1000</v>
      </c>
      <c r="F71" s="7"/>
      <c r="G71" s="39"/>
      <c r="H71" s="39"/>
      <c r="I71" s="112"/>
      <c r="J71" s="112"/>
      <c r="K71" s="112"/>
    </row>
    <row r="72" spans="1:11" ht="46.5" customHeight="1">
      <c r="A72" s="101" t="s">
        <v>231</v>
      </c>
      <c r="B72" s="9"/>
      <c r="C72" s="5" t="s">
        <v>148</v>
      </c>
      <c r="D72" s="52" t="s">
        <v>149</v>
      </c>
      <c r="E72" s="36">
        <v>120</v>
      </c>
      <c r="F72" s="7"/>
      <c r="G72" s="39"/>
      <c r="H72" s="39"/>
      <c r="I72" s="112"/>
      <c r="J72" s="112"/>
      <c r="K72" s="112"/>
    </row>
    <row r="73" spans="1:11" ht="51.75" customHeight="1">
      <c r="A73" s="103">
        <v>24</v>
      </c>
      <c r="B73" s="67">
        <v>234</v>
      </c>
      <c r="C73" s="119" t="s">
        <v>97</v>
      </c>
      <c r="D73" s="52" t="s">
        <v>152</v>
      </c>
      <c r="E73" s="36">
        <v>5000</v>
      </c>
      <c r="F73" s="7"/>
      <c r="G73" s="39">
        <v>1333.33</v>
      </c>
      <c r="H73" s="39">
        <v>13.33</v>
      </c>
      <c r="I73" s="112"/>
      <c r="J73" s="112"/>
      <c r="K73" s="112"/>
    </row>
    <row r="74" spans="1:11" ht="51.75" customHeight="1">
      <c r="A74" s="103">
        <v>25</v>
      </c>
      <c r="B74" s="67">
        <v>235</v>
      </c>
      <c r="C74" s="69" t="s">
        <v>184</v>
      </c>
      <c r="D74" s="66"/>
      <c r="E74" s="88">
        <f>SUM(E75:E76)</f>
        <v>2000</v>
      </c>
      <c r="F74" s="72"/>
      <c r="G74" s="71">
        <v>516.66</v>
      </c>
      <c r="H74" s="71">
        <v>5.16</v>
      </c>
      <c r="I74" s="112"/>
      <c r="J74" s="112"/>
      <c r="K74" s="112"/>
    </row>
    <row r="75" spans="1:11" ht="53.25" customHeight="1">
      <c r="A75" s="104" t="s">
        <v>232</v>
      </c>
      <c r="B75" s="9"/>
      <c r="C75" s="6" t="s">
        <v>65</v>
      </c>
      <c r="D75" s="52" t="s">
        <v>153</v>
      </c>
      <c r="E75" s="36">
        <v>1000</v>
      </c>
      <c r="F75" s="7"/>
      <c r="G75" s="39"/>
      <c r="H75" s="39"/>
      <c r="I75" s="112"/>
      <c r="J75" s="112"/>
      <c r="K75" s="112"/>
    </row>
    <row r="76" spans="1:11" ht="50.25" customHeight="1">
      <c r="A76" s="104" t="s">
        <v>233</v>
      </c>
      <c r="B76" s="9"/>
      <c r="C76" s="5" t="s">
        <v>150</v>
      </c>
      <c r="D76" s="52" t="s">
        <v>140</v>
      </c>
      <c r="E76" s="36">
        <v>1000</v>
      </c>
      <c r="F76" s="7"/>
      <c r="G76" s="39"/>
      <c r="H76" s="39"/>
      <c r="I76" s="112"/>
      <c r="J76" s="112"/>
      <c r="K76" s="112"/>
    </row>
    <row r="77" spans="1:11" ht="100.5" customHeight="1">
      <c r="A77" s="103">
        <v>26</v>
      </c>
      <c r="B77" s="67">
        <v>236</v>
      </c>
      <c r="C77" s="120" t="s">
        <v>147</v>
      </c>
      <c r="D77" s="52" t="s">
        <v>146</v>
      </c>
      <c r="E77" s="37">
        <v>5000</v>
      </c>
      <c r="F77" s="9"/>
      <c r="G77" s="42">
        <v>416.66</v>
      </c>
      <c r="H77" s="42">
        <v>4.16</v>
      </c>
      <c r="I77" s="112"/>
      <c r="J77" s="112"/>
      <c r="K77" s="112"/>
    </row>
    <row r="78" spans="1:11" ht="100.5" customHeight="1">
      <c r="A78" s="103">
        <v>27</v>
      </c>
      <c r="B78" s="67">
        <v>237</v>
      </c>
      <c r="C78" s="89" t="s">
        <v>185</v>
      </c>
      <c r="D78" s="90"/>
      <c r="E78" s="86">
        <f>SUM(E79:E85)</f>
        <v>1600</v>
      </c>
      <c r="F78" s="82"/>
      <c r="G78" s="87">
        <v>2910</v>
      </c>
      <c r="H78" s="87">
        <v>29.1</v>
      </c>
      <c r="I78" s="112"/>
      <c r="J78" s="112"/>
      <c r="K78" s="112"/>
    </row>
    <row r="79" spans="1:11" ht="52.5" customHeight="1">
      <c r="A79" s="101" t="s">
        <v>234</v>
      </c>
      <c r="B79" s="9"/>
      <c r="C79" s="28" t="s">
        <v>156</v>
      </c>
      <c r="D79" s="30" t="s">
        <v>160</v>
      </c>
      <c r="E79" s="37">
        <v>50</v>
      </c>
      <c r="F79" s="31"/>
      <c r="G79" s="42"/>
      <c r="H79" s="42"/>
      <c r="I79" s="112"/>
      <c r="J79" s="112"/>
      <c r="K79" s="112"/>
    </row>
    <row r="80" spans="1:11" ht="39.75" customHeight="1">
      <c r="A80" s="101" t="s">
        <v>235</v>
      </c>
      <c r="B80" s="9"/>
      <c r="C80" s="28" t="s">
        <v>157</v>
      </c>
      <c r="D80" s="30" t="s">
        <v>160</v>
      </c>
      <c r="E80" s="37">
        <v>50</v>
      </c>
      <c r="F80" s="31"/>
      <c r="G80" s="42"/>
      <c r="H80" s="42"/>
      <c r="I80" s="112"/>
      <c r="J80" s="112"/>
      <c r="K80" s="112"/>
    </row>
    <row r="81" spans="1:11" ht="39.75" customHeight="1">
      <c r="A81" s="101" t="s">
        <v>236</v>
      </c>
      <c r="B81" s="29"/>
      <c r="C81" s="28" t="s">
        <v>99</v>
      </c>
      <c r="D81" s="30" t="s">
        <v>160</v>
      </c>
      <c r="E81" s="37">
        <v>400</v>
      </c>
      <c r="F81" s="31"/>
      <c r="G81" s="42"/>
      <c r="H81" s="42"/>
      <c r="I81" s="112"/>
      <c r="J81" s="112"/>
      <c r="K81" s="112"/>
    </row>
    <row r="82" spans="1:11" ht="39.75" customHeight="1">
      <c r="A82" s="101" t="s">
        <v>237</v>
      </c>
      <c r="B82" s="29"/>
      <c r="C82" s="28" t="s">
        <v>100</v>
      </c>
      <c r="D82" s="30" t="s">
        <v>160</v>
      </c>
      <c r="E82" s="37">
        <v>400</v>
      </c>
      <c r="F82" s="31"/>
      <c r="G82" s="42"/>
      <c r="H82" s="42"/>
      <c r="I82" s="112"/>
      <c r="J82" s="112"/>
      <c r="K82" s="112"/>
    </row>
    <row r="83" spans="1:11" ht="39.75" customHeight="1">
      <c r="A83" s="101" t="s">
        <v>238</v>
      </c>
      <c r="B83" s="9"/>
      <c r="C83" s="28" t="s">
        <v>101</v>
      </c>
      <c r="D83" s="30" t="s">
        <v>160</v>
      </c>
      <c r="E83" s="37">
        <v>300</v>
      </c>
      <c r="F83" s="31"/>
      <c r="G83" s="42"/>
      <c r="H83" s="42"/>
      <c r="I83" s="112"/>
      <c r="J83" s="112"/>
      <c r="K83" s="112"/>
    </row>
    <row r="84" spans="1:11" ht="39.75" customHeight="1">
      <c r="A84" s="101" t="s">
        <v>239</v>
      </c>
      <c r="B84" s="9"/>
      <c r="C84" s="28" t="s">
        <v>102</v>
      </c>
      <c r="D84" s="30" t="s">
        <v>160</v>
      </c>
      <c r="E84" s="37">
        <v>100</v>
      </c>
      <c r="F84" s="31"/>
      <c r="G84" s="42"/>
      <c r="H84" s="42"/>
      <c r="I84" s="112"/>
      <c r="J84" s="112"/>
      <c r="K84" s="112"/>
    </row>
    <row r="85" spans="1:11" ht="39.75" customHeight="1">
      <c r="A85" s="101" t="s">
        <v>240</v>
      </c>
      <c r="B85" s="9"/>
      <c r="C85" s="15" t="s">
        <v>158</v>
      </c>
      <c r="D85" s="30" t="s">
        <v>159</v>
      </c>
      <c r="E85" s="37">
        <v>300</v>
      </c>
      <c r="F85" s="31"/>
      <c r="G85" s="42"/>
      <c r="H85" s="42"/>
      <c r="I85" s="112"/>
      <c r="J85" s="112"/>
      <c r="K85" s="112"/>
    </row>
    <row r="86" spans="1:11" ht="128.25" customHeight="1">
      <c r="A86" s="100">
        <v>28</v>
      </c>
      <c r="B86" s="129">
        <v>238</v>
      </c>
      <c r="C86" s="120" t="s">
        <v>61</v>
      </c>
      <c r="D86" s="52" t="s">
        <v>155</v>
      </c>
      <c r="E86" s="36">
        <v>60</v>
      </c>
      <c r="F86" s="7"/>
      <c r="G86" s="39">
        <v>1500</v>
      </c>
      <c r="H86" s="39">
        <v>15</v>
      </c>
      <c r="I86" s="112"/>
      <c r="J86" s="112"/>
      <c r="K86" s="112"/>
    </row>
    <row r="87" spans="1:11" ht="44.25" customHeight="1">
      <c r="A87" s="99">
        <v>29</v>
      </c>
      <c r="B87" s="67">
        <v>239</v>
      </c>
      <c r="C87" s="25" t="s">
        <v>145</v>
      </c>
      <c r="D87" s="68"/>
      <c r="E87" s="88">
        <f>SUM(E88:E92)</f>
        <v>32000</v>
      </c>
      <c r="F87" s="72"/>
      <c r="G87" s="71">
        <v>11430</v>
      </c>
      <c r="H87" s="75" t="s">
        <v>177</v>
      </c>
      <c r="I87" s="112"/>
      <c r="J87" s="112"/>
      <c r="K87" s="112"/>
    </row>
    <row r="88" spans="1:11" ht="72.75" customHeight="1">
      <c r="A88" s="101" t="s">
        <v>241</v>
      </c>
      <c r="B88" s="13"/>
      <c r="C88" s="8" t="s">
        <v>278</v>
      </c>
      <c r="D88" s="52" t="s">
        <v>80</v>
      </c>
      <c r="E88" s="36">
        <v>3000</v>
      </c>
      <c r="F88" s="7"/>
      <c r="G88" s="39"/>
      <c r="H88" s="39"/>
      <c r="I88" s="112"/>
      <c r="J88" s="112"/>
      <c r="K88" s="112"/>
    </row>
    <row r="89" spans="1:11" ht="72.75" customHeight="1">
      <c r="A89" s="101" t="s">
        <v>242</v>
      </c>
      <c r="B89" s="13"/>
      <c r="C89" s="8" t="s">
        <v>279</v>
      </c>
      <c r="D89" s="52" t="s">
        <v>161</v>
      </c>
      <c r="E89" s="36">
        <v>3000</v>
      </c>
      <c r="F89" s="7"/>
      <c r="G89" s="39"/>
      <c r="H89" s="39"/>
      <c r="I89" s="112"/>
      <c r="J89" s="112"/>
      <c r="K89" s="112"/>
    </row>
    <row r="90" spans="1:11" ht="80.25" customHeight="1">
      <c r="A90" s="101" t="s">
        <v>243</v>
      </c>
      <c r="B90" s="9"/>
      <c r="C90" s="8" t="s">
        <v>280</v>
      </c>
      <c r="D90" s="52" t="s">
        <v>162</v>
      </c>
      <c r="E90" s="36">
        <v>10000</v>
      </c>
      <c r="F90" s="7"/>
      <c r="G90" s="39"/>
      <c r="H90" s="39"/>
      <c r="I90" s="112"/>
      <c r="J90" s="112"/>
      <c r="K90" s="112"/>
    </row>
    <row r="91" spans="1:11" ht="75.75" customHeight="1">
      <c r="A91" s="101" t="s">
        <v>244</v>
      </c>
      <c r="B91" s="9"/>
      <c r="C91" s="8" t="s">
        <v>62</v>
      </c>
      <c r="D91" s="52" t="s">
        <v>163</v>
      </c>
      <c r="E91" s="36">
        <v>8000</v>
      </c>
      <c r="F91" s="7"/>
      <c r="G91" s="39"/>
      <c r="H91" s="39"/>
      <c r="I91" s="112"/>
      <c r="J91" s="112"/>
      <c r="K91" s="112"/>
    </row>
    <row r="92" spans="1:11" ht="83.25" customHeight="1">
      <c r="A92" s="101" t="s">
        <v>245</v>
      </c>
      <c r="B92" s="9"/>
      <c r="C92" s="14" t="s">
        <v>63</v>
      </c>
      <c r="D92" s="52" t="s">
        <v>164</v>
      </c>
      <c r="E92" s="36">
        <v>8000</v>
      </c>
      <c r="F92" s="7"/>
      <c r="G92" s="39"/>
      <c r="H92" s="39"/>
      <c r="I92" s="112"/>
      <c r="J92" s="112"/>
      <c r="K92" s="112"/>
    </row>
    <row r="93" spans="1:11" ht="54" customHeight="1">
      <c r="A93" s="99">
        <v>30</v>
      </c>
      <c r="B93" s="67">
        <v>240</v>
      </c>
      <c r="C93" s="105" t="s">
        <v>178</v>
      </c>
      <c r="D93" s="52" t="s">
        <v>165</v>
      </c>
      <c r="E93" s="36">
        <v>1000</v>
      </c>
      <c r="F93" s="7">
        <v>670</v>
      </c>
      <c r="G93" s="39">
        <v>558.33</v>
      </c>
      <c r="H93" s="39">
        <v>5.58</v>
      </c>
      <c r="I93" s="112"/>
      <c r="J93" s="112"/>
      <c r="K93" s="112"/>
    </row>
    <row r="94" spans="1:11" ht="42" customHeight="1">
      <c r="A94" s="99">
        <v>31</v>
      </c>
      <c r="B94" s="67">
        <v>241</v>
      </c>
      <c r="C94" s="61" t="s">
        <v>93</v>
      </c>
      <c r="D94" s="68"/>
      <c r="E94" s="88">
        <f>SUM(E95:E96)</f>
        <v>750</v>
      </c>
      <c r="F94" s="72"/>
      <c r="G94" s="71">
        <v>4725</v>
      </c>
      <c r="H94" s="75" t="s">
        <v>179</v>
      </c>
      <c r="I94" s="112"/>
      <c r="J94" s="112"/>
      <c r="K94" s="112"/>
    </row>
    <row r="95" spans="1:11" ht="105" customHeight="1">
      <c r="A95" s="101" t="s">
        <v>246</v>
      </c>
      <c r="B95" s="9"/>
      <c r="C95" s="8" t="s">
        <v>64</v>
      </c>
      <c r="D95" s="52" t="s">
        <v>175</v>
      </c>
      <c r="E95" s="36">
        <v>250</v>
      </c>
      <c r="F95" s="7"/>
      <c r="G95" s="39"/>
      <c r="H95" s="39"/>
      <c r="I95" s="112"/>
      <c r="J95" s="112"/>
      <c r="K95" s="112"/>
    </row>
    <row r="96" spans="1:11" ht="51" customHeight="1">
      <c r="A96" s="101" t="s">
        <v>247</v>
      </c>
      <c r="B96" s="9"/>
      <c r="C96" s="8" t="s">
        <v>141</v>
      </c>
      <c r="D96" s="52" t="s">
        <v>1</v>
      </c>
      <c r="E96" s="36">
        <v>500</v>
      </c>
      <c r="F96" s="7"/>
      <c r="G96" s="39"/>
      <c r="H96" s="39"/>
      <c r="I96" s="112"/>
      <c r="J96" s="112"/>
      <c r="K96" s="112"/>
    </row>
    <row r="97" spans="1:11" ht="48" customHeight="1">
      <c r="A97" s="102">
        <v>32</v>
      </c>
      <c r="B97" s="67">
        <v>242</v>
      </c>
      <c r="C97" s="69" t="s">
        <v>66</v>
      </c>
      <c r="D97" s="62"/>
      <c r="E97" s="70">
        <v>300</v>
      </c>
      <c r="F97" s="25">
        <v>144000</v>
      </c>
      <c r="G97" s="87">
        <v>120000</v>
      </c>
      <c r="H97" s="87">
        <v>1200</v>
      </c>
      <c r="I97" s="112"/>
      <c r="J97" s="112"/>
      <c r="K97" s="112"/>
    </row>
    <row r="98" spans="1:11" ht="25.5" customHeight="1">
      <c r="A98" s="101" t="s">
        <v>248</v>
      </c>
      <c r="B98" s="9"/>
      <c r="C98" s="5" t="s">
        <v>67</v>
      </c>
      <c r="D98" s="5"/>
      <c r="E98" s="4"/>
      <c r="F98" s="10"/>
      <c r="G98" s="39"/>
      <c r="H98" s="39"/>
      <c r="I98" s="112"/>
      <c r="J98" s="112"/>
      <c r="K98" s="112"/>
    </row>
    <row r="99" spans="1:11" ht="55.5" customHeight="1">
      <c r="A99" s="101" t="s">
        <v>271</v>
      </c>
      <c r="B99" s="9"/>
      <c r="C99" s="5" t="s">
        <v>68</v>
      </c>
      <c r="D99" s="5"/>
      <c r="E99" s="4">
        <v>50</v>
      </c>
      <c r="F99" s="10"/>
      <c r="G99" s="39"/>
      <c r="H99" s="39"/>
      <c r="I99" s="112"/>
      <c r="J99" s="112"/>
      <c r="K99" s="112"/>
    </row>
    <row r="100" spans="1:11" ht="60" customHeight="1">
      <c r="A100" s="101" t="s">
        <v>272</v>
      </c>
      <c r="B100" s="9"/>
      <c r="C100" s="5" t="s">
        <v>69</v>
      </c>
      <c r="D100" s="5"/>
      <c r="E100" s="4">
        <v>50</v>
      </c>
      <c r="F100" s="10"/>
      <c r="G100" s="39"/>
      <c r="H100" s="39"/>
      <c r="I100" s="112"/>
      <c r="J100" s="112"/>
      <c r="K100" s="112"/>
    </row>
    <row r="101" spans="1:11" ht="30" customHeight="1">
      <c r="A101" s="101" t="s">
        <v>273</v>
      </c>
      <c r="B101" s="9"/>
      <c r="C101" s="5" t="s">
        <v>70</v>
      </c>
      <c r="D101" s="5"/>
      <c r="E101" s="4">
        <v>50</v>
      </c>
      <c r="F101" s="10"/>
      <c r="G101" s="39"/>
      <c r="H101" s="39"/>
      <c r="I101" s="112"/>
      <c r="J101" s="112"/>
      <c r="K101" s="112"/>
    </row>
    <row r="102" spans="1:11" ht="31.5" customHeight="1">
      <c r="A102" s="101" t="s">
        <v>249</v>
      </c>
      <c r="B102" s="9"/>
      <c r="C102" s="5" t="s">
        <v>71</v>
      </c>
      <c r="D102" s="5"/>
      <c r="E102" s="4"/>
      <c r="F102" s="10"/>
      <c r="G102" s="39"/>
      <c r="H102" s="39"/>
      <c r="I102" s="112"/>
      <c r="J102" s="112"/>
      <c r="K102" s="112"/>
    </row>
    <row r="103" spans="1:11" ht="30" customHeight="1">
      <c r="A103" s="101" t="s">
        <v>274</v>
      </c>
      <c r="B103" s="9"/>
      <c r="C103" s="5" t="s">
        <v>72</v>
      </c>
      <c r="D103" s="5"/>
      <c r="E103" s="4">
        <v>50</v>
      </c>
      <c r="F103" s="10"/>
      <c r="G103" s="39"/>
      <c r="H103" s="39"/>
      <c r="I103" s="112"/>
      <c r="J103" s="112"/>
      <c r="K103" s="112"/>
    </row>
    <row r="104" spans="1:11" ht="30" customHeight="1">
      <c r="A104" s="101" t="s">
        <v>275</v>
      </c>
      <c r="B104" s="9"/>
      <c r="C104" s="5" t="s">
        <v>73</v>
      </c>
      <c r="D104" s="5"/>
      <c r="E104" s="4">
        <v>50</v>
      </c>
      <c r="F104" s="10"/>
      <c r="G104" s="39"/>
      <c r="H104" s="39"/>
      <c r="I104" s="112"/>
      <c r="J104" s="112"/>
      <c r="K104" s="112"/>
    </row>
    <row r="105" spans="1:11" ht="30" customHeight="1">
      <c r="A105" s="101" t="s">
        <v>276</v>
      </c>
      <c r="B105" s="9"/>
      <c r="C105" s="5" t="s">
        <v>74</v>
      </c>
      <c r="D105" s="5"/>
      <c r="E105" s="4">
        <v>50</v>
      </c>
      <c r="F105" s="10"/>
      <c r="G105" s="39"/>
      <c r="H105" s="39"/>
      <c r="I105" s="112"/>
      <c r="J105" s="112"/>
      <c r="K105" s="112"/>
    </row>
    <row r="106" spans="1:11" ht="54.75" customHeight="1">
      <c r="A106" s="102">
        <v>33</v>
      </c>
      <c r="B106" s="67">
        <v>243</v>
      </c>
      <c r="C106" s="63" t="s">
        <v>79</v>
      </c>
      <c r="D106" s="63"/>
      <c r="E106" s="70">
        <f>SUM(E107:E112)</f>
        <v>89000</v>
      </c>
      <c r="F106" s="72"/>
      <c r="G106" s="71">
        <v>16829.16</v>
      </c>
      <c r="H106" s="71">
        <v>168.29</v>
      </c>
      <c r="I106" s="112"/>
      <c r="J106" s="112"/>
      <c r="K106" s="112"/>
    </row>
    <row r="107" spans="1:11" ht="56.25" customHeight="1">
      <c r="A107" s="101" t="s">
        <v>250</v>
      </c>
      <c r="B107" s="9"/>
      <c r="C107" s="8" t="s">
        <v>81</v>
      </c>
      <c r="D107" s="52" t="s">
        <v>10</v>
      </c>
      <c r="E107" s="4">
        <v>3000</v>
      </c>
      <c r="F107" s="7"/>
      <c r="G107" s="39"/>
      <c r="H107" s="39"/>
      <c r="I107" s="112"/>
      <c r="J107" s="112"/>
      <c r="K107" s="112"/>
    </row>
    <row r="108" spans="1:11" ht="54.75" customHeight="1">
      <c r="A108" s="101" t="s">
        <v>251</v>
      </c>
      <c r="B108" s="9"/>
      <c r="C108" s="8" t="s">
        <v>82</v>
      </c>
      <c r="D108" s="52" t="s">
        <v>10</v>
      </c>
      <c r="E108" s="4">
        <v>25000</v>
      </c>
      <c r="F108" s="11"/>
      <c r="G108" s="43"/>
      <c r="H108" s="46"/>
      <c r="I108" s="112"/>
      <c r="J108" s="112"/>
      <c r="K108" s="112"/>
    </row>
    <row r="109" spans="1:11" ht="75" customHeight="1">
      <c r="A109" s="101" t="s">
        <v>252</v>
      </c>
      <c r="B109" s="9"/>
      <c r="C109" s="8" t="s">
        <v>83</v>
      </c>
      <c r="D109" s="52" t="s">
        <v>10</v>
      </c>
      <c r="E109" s="4">
        <v>20000</v>
      </c>
      <c r="F109" s="11"/>
      <c r="G109" s="43"/>
      <c r="H109" s="46"/>
      <c r="I109" s="112"/>
      <c r="J109" s="112"/>
      <c r="K109" s="112"/>
    </row>
    <row r="110" spans="1:11" ht="75.75" customHeight="1">
      <c r="A110" s="101" t="s">
        <v>253</v>
      </c>
      <c r="B110" s="9"/>
      <c r="C110" s="8" t="s">
        <v>84</v>
      </c>
      <c r="D110" s="52" t="s">
        <v>10</v>
      </c>
      <c r="E110" s="4">
        <v>5000</v>
      </c>
      <c r="F110" s="11"/>
      <c r="G110" s="43"/>
      <c r="H110" s="46"/>
      <c r="I110" s="112"/>
      <c r="J110" s="112"/>
      <c r="K110" s="112"/>
    </row>
    <row r="111" spans="1:11" ht="71.25" customHeight="1">
      <c r="A111" s="101" t="s">
        <v>254</v>
      </c>
      <c r="B111" s="9"/>
      <c r="C111" s="8" t="s">
        <v>85</v>
      </c>
      <c r="D111" s="52" t="s">
        <v>10</v>
      </c>
      <c r="E111" s="4">
        <v>6000</v>
      </c>
      <c r="F111" s="11"/>
      <c r="G111" s="43"/>
      <c r="H111" s="46"/>
      <c r="I111" s="112"/>
      <c r="J111" s="112"/>
      <c r="K111" s="112"/>
    </row>
    <row r="112" spans="1:11" ht="61.5" customHeight="1">
      <c r="A112" s="101" t="s">
        <v>255</v>
      </c>
      <c r="B112" s="9"/>
      <c r="C112" s="8" t="s">
        <v>2</v>
      </c>
      <c r="D112" s="32"/>
      <c r="E112" s="4">
        <v>30000</v>
      </c>
      <c r="F112" s="11"/>
      <c r="G112" s="43"/>
      <c r="H112" s="46"/>
      <c r="I112" s="112"/>
      <c r="J112" s="112"/>
      <c r="K112" s="112"/>
    </row>
    <row r="113" spans="1:11" ht="43.5" customHeight="1">
      <c r="A113" s="99">
        <v>34</v>
      </c>
      <c r="B113" s="67">
        <v>244</v>
      </c>
      <c r="C113" s="62" t="s">
        <v>287</v>
      </c>
      <c r="D113" s="65"/>
      <c r="E113" s="70">
        <f>SUM(E114:E121)</f>
        <v>11435</v>
      </c>
      <c r="F113" s="91"/>
      <c r="G113" s="92">
        <v>10905.31</v>
      </c>
      <c r="H113" s="130">
        <v>109.05</v>
      </c>
      <c r="I113" s="112"/>
      <c r="J113" s="112"/>
      <c r="K113" s="112"/>
    </row>
    <row r="114" spans="1:11" ht="35.25" customHeight="1">
      <c r="A114" s="106" t="s">
        <v>256</v>
      </c>
      <c r="B114" s="16"/>
      <c r="C114" s="15" t="s">
        <v>86</v>
      </c>
      <c r="D114" s="32" t="s">
        <v>138</v>
      </c>
      <c r="E114" s="37">
        <v>4000</v>
      </c>
      <c r="F114" s="11"/>
      <c r="G114" s="43"/>
      <c r="H114" s="46"/>
      <c r="I114" s="112"/>
      <c r="J114" s="112"/>
      <c r="K114" s="112"/>
    </row>
    <row r="115" spans="1:11" ht="31.5" customHeight="1">
      <c r="A115" s="106" t="s">
        <v>257</v>
      </c>
      <c r="B115" s="16"/>
      <c r="C115" s="15" t="s">
        <v>89</v>
      </c>
      <c r="D115" s="32" t="s">
        <v>138</v>
      </c>
      <c r="E115" s="37">
        <v>500</v>
      </c>
      <c r="F115" s="11"/>
      <c r="G115" s="43"/>
      <c r="H115" s="46"/>
      <c r="I115" s="112"/>
      <c r="J115" s="112"/>
      <c r="K115" s="112"/>
    </row>
    <row r="116" spans="1:11" ht="26.25" customHeight="1">
      <c r="A116" s="106" t="s">
        <v>258</v>
      </c>
      <c r="B116" s="16"/>
      <c r="C116" s="15" t="s">
        <v>88</v>
      </c>
      <c r="D116" s="32" t="s">
        <v>138</v>
      </c>
      <c r="E116" s="37">
        <v>400</v>
      </c>
      <c r="F116" s="11"/>
      <c r="G116" s="43"/>
      <c r="H116" s="46"/>
      <c r="I116" s="112"/>
      <c r="J116" s="112"/>
      <c r="K116" s="112"/>
    </row>
    <row r="117" spans="1:11" ht="26.25" customHeight="1">
      <c r="A117" s="106" t="s">
        <v>259</v>
      </c>
      <c r="B117" s="16"/>
      <c r="C117" s="15" t="s">
        <v>87</v>
      </c>
      <c r="D117" s="32" t="s">
        <v>138</v>
      </c>
      <c r="E117" s="37">
        <v>300</v>
      </c>
      <c r="F117" s="11"/>
      <c r="G117" s="43"/>
      <c r="H117" s="46"/>
      <c r="I117" s="112"/>
      <c r="J117" s="112"/>
      <c r="K117" s="112"/>
    </row>
    <row r="118" spans="1:11" ht="30" customHeight="1">
      <c r="A118" s="106" t="s">
        <v>260</v>
      </c>
      <c r="B118" s="16"/>
      <c r="C118" s="15" t="s">
        <v>90</v>
      </c>
      <c r="D118" s="32" t="s">
        <v>138</v>
      </c>
      <c r="E118" s="37">
        <v>200</v>
      </c>
      <c r="F118" s="11"/>
      <c r="G118" s="43"/>
      <c r="H118" s="46"/>
      <c r="I118" s="112"/>
      <c r="J118" s="112"/>
      <c r="K118" s="112"/>
    </row>
    <row r="119" spans="1:11" ht="30" customHeight="1">
      <c r="A119" s="106" t="s">
        <v>261</v>
      </c>
      <c r="B119" s="16"/>
      <c r="C119" s="15" t="s">
        <v>91</v>
      </c>
      <c r="D119" s="32" t="s">
        <v>138</v>
      </c>
      <c r="E119" s="37">
        <v>6000</v>
      </c>
      <c r="F119" s="11"/>
      <c r="G119" s="43"/>
      <c r="H119" s="46"/>
      <c r="I119" s="112"/>
      <c r="J119" s="112"/>
      <c r="K119" s="112"/>
    </row>
    <row r="120" spans="1:11" ht="30" customHeight="1">
      <c r="A120" s="106" t="s">
        <v>262</v>
      </c>
      <c r="B120" s="17"/>
      <c r="C120" s="15" t="s">
        <v>109</v>
      </c>
      <c r="D120" s="58" t="s">
        <v>139</v>
      </c>
      <c r="E120" s="37">
        <v>20</v>
      </c>
      <c r="F120" s="11"/>
      <c r="G120" s="43"/>
      <c r="H120" s="46"/>
      <c r="I120" s="112"/>
      <c r="J120" s="112"/>
      <c r="K120" s="112"/>
    </row>
    <row r="121" spans="1:11" ht="30" customHeight="1">
      <c r="A121" s="106" t="s">
        <v>263</v>
      </c>
      <c r="B121" s="18"/>
      <c r="C121" s="15" t="s">
        <v>110</v>
      </c>
      <c r="D121" s="58" t="s">
        <v>139</v>
      </c>
      <c r="E121" s="37">
        <v>15</v>
      </c>
      <c r="F121" s="11"/>
      <c r="G121" s="43"/>
      <c r="H121" s="46"/>
      <c r="I121" s="112"/>
      <c r="J121" s="112"/>
      <c r="K121" s="112"/>
    </row>
    <row r="122" spans="1:11" ht="30" customHeight="1">
      <c r="A122" s="102">
        <v>35</v>
      </c>
      <c r="B122" s="67">
        <v>245</v>
      </c>
      <c r="C122" s="63" t="s">
        <v>75</v>
      </c>
      <c r="D122" s="63"/>
      <c r="E122" s="70">
        <f>SUM(E123:E125)</f>
        <v>1100</v>
      </c>
      <c r="F122" s="72"/>
      <c r="G122" s="71">
        <v>15585</v>
      </c>
      <c r="H122" s="71">
        <v>155.85</v>
      </c>
      <c r="I122" s="112"/>
      <c r="J122" s="112"/>
      <c r="K122" s="112"/>
    </row>
    <row r="123" spans="1:11" ht="30" customHeight="1">
      <c r="A123" s="98" t="s">
        <v>264</v>
      </c>
      <c r="B123" s="9"/>
      <c r="C123" s="5" t="s">
        <v>76</v>
      </c>
      <c r="D123" s="5"/>
      <c r="E123" s="4">
        <v>600</v>
      </c>
      <c r="F123" s="10"/>
      <c r="G123" s="39"/>
      <c r="H123" s="39"/>
      <c r="I123" s="112"/>
      <c r="J123" s="112"/>
      <c r="K123" s="112"/>
    </row>
    <row r="124" spans="1:11" ht="30" customHeight="1">
      <c r="A124" s="98" t="s">
        <v>265</v>
      </c>
      <c r="B124" s="9"/>
      <c r="C124" s="5" t="s">
        <v>77</v>
      </c>
      <c r="D124" s="5"/>
      <c r="E124" s="4">
        <v>300</v>
      </c>
      <c r="F124" s="7"/>
      <c r="G124" s="39"/>
      <c r="H124" s="39"/>
      <c r="I124" s="112"/>
      <c r="J124" s="112"/>
      <c r="K124" s="112"/>
    </row>
    <row r="125" spans="1:11" ht="36" customHeight="1">
      <c r="A125" s="98" t="s">
        <v>266</v>
      </c>
      <c r="B125" s="9"/>
      <c r="C125" s="5" t="s">
        <v>78</v>
      </c>
      <c r="D125" s="5"/>
      <c r="E125" s="4">
        <v>200</v>
      </c>
      <c r="F125" s="7"/>
      <c r="G125" s="39"/>
      <c r="H125" s="39"/>
      <c r="I125" s="112"/>
      <c r="J125" s="112"/>
      <c r="K125" s="112"/>
    </row>
    <row r="126" spans="1:11" ht="36" customHeight="1">
      <c r="A126" s="125">
        <v>36</v>
      </c>
      <c r="B126" s="67">
        <v>246</v>
      </c>
      <c r="C126" s="19" t="s">
        <v>286</v>
      </c>
      <c r="D126" s="121"/>
      <c r="E126" s="86">
        <f>SUM(E127:E130)</f>
        <v>110</v>
      </c>
      <c r="F126" s="126"/>
      <c r="G126" s="87">
        <v>15000</v>
      </c>
      <c r="H126" s="87">
        <v>150</v>
      </c>
      <c r="I126" s="124"/>
      <c r="J126" s="124"/>
      <c r="K126" s="124"/>
    </row>
    <row r="127" spans="1:11" ht="18.75" customHeight="1">
      <c r="A127" s="132" t="s">
        <v>281</v>
      </c>
      <c r="B127" s="135"/>
      <c r="C127" s="138" t="s">
        <v>283</v>
      </c>
      <c r="D127" s="122" t="s">
        <v>284</v>
      </c>
      <c r="E127" s="148">
        <v>70</v>
      </c>
      <c r="F127" s="15"/>
      <c r="G127" s="151"/>
      <c r="H127" s="151"/>
      <c r="I127" s="141"/>
      <c r="J127" s="141"/>
      <c r="K127" s="141"/>
    </row>
    <row r="128" spans="1:11" ht="21" customHeight="1">
      <c r="A128" s="133"/>
      <c r="B128" s="136"/>
      <c r="C128" s="139"/>
      <c r="D128" s="123" t="s">
        <v>292</v>
      </c>
      <c r="E128" s="149"/>
      <c r="F128" s="15"/>
      <c r="G128" s="152"/>
      <c r="H128" s="152"/>
      <c r="I128" s="142"/>
      <c r="J128" s="142"/>
      <c r="K128" s="142"/>
    </row>
    <row r="129" spans="1:11" ht="33" customHeight="1">
      <c r="A129" s="134"/>
      <c r="B129" s="137"/>
      <c r="C129" s="140"/>
      <c r="D129" s="131" t="s">
        <v>293</v>
      </c>
      <c r="E129" s="150"/>
      <c r="F129" s="15"/>
      <c r="G129" s="153"/>
      <c r="H129" s="153"/>
      <c r="I129" s="143"/>
      <c r="J129" s="143"/>
      <c r="K129" s="143"/>
    </row>
    <row r="130" spans="1:11" ht="24.75" customHeight="1">
      <c r="A130" s="132" t="s">
        <v>282</v>
      </c>
      <c r="B130" s="135"/>
      <c r="C130" s="138" t="s">
        <v>285</v>
      </c>
      <c r="D130" s="122" t="s">
        <v>284</v>
      </c>
      <c r="E130" s="144">
        <v>40</v>
      </c>
      <c r="F130" s="15"/>
      <c r="G130" s="145"/>
      <c r="H130" s="145"/>
      <c r="I130" s="146"/>
      <c r="J130" s="146"/>
      <c r="K130" s="146"/>
    </row>
    <row r="131" spans="1:11" ht="21" customHeight="1">
      <c r="A131" s="133"/>
      <c r="B131" s="136"/>
      <c r="C131" s="139"/>
      <c r="D131" s="123" t="s">
        <v>292</v>
      </c>
      <c r="E131" s="144"/>
      <c r="F131" s="9"/>
      <c r="G131" s="145"/>
      <c r="H131" s="145"/>
      <c r="I131" s="146"/>
      <c r="J131" s="146"/>
      <c r="K131" s="146"/>
    </row>
    <row r="132" spans="1:11" ht="33" customHeight="1">
      <c r="A132" s="134"/>
      <c r="B132" s="137"/>
      <c r="C132" s="140"/>
      <c r="D132" s="131" t="s">
        <v>293</v>
      </c>
      <c r="E132" s="144"/>
      <c r="F132" s="9"/>
      <c r="G132" s="145"/>
      <c r="H132" s="145"/>
      <c r="I132" s="146"/>
      <c r="J132" s="146"/>
      <c r="K132" s="146"/>
    </row>
    <row r="133" ht="15.75">
      <c r="C133" s="64"/>
    </row>
    <row r="134" ht="15.75">
      <c r="C134" s="64"/>
    </row>
    <row r="135" ht="15.75">
      <c r="C135" s="64"/>
    </row>
    <row r="136" ht="15.75">
      <c r="C136" s="64"/>
    </row>
    <row r="137" ht="15.75">
      <c r="C137" s="64"/>
    </row>
    <row r="138" ht="15.75">
      <c r="C138" s="64"/>
    </row>
    <row r="139" ht="15.75">
      <c r="C139" s="64"/>
    </row>
    <row r="140" ht="15.75">
      <c r="C140" s="64"/>
    </row>
    <row r="141" ht="15.75">
      <c r="C141" s="64"/>
    </row>
    <row r="142" ht="15.75">
      <c r="C142" s="64"/>
    </row>
    <row r="143" ht="15.75">
      <c r="C143" s="64"/>
    </row>
    <row r="144" ht="15.75">
      <c r="C144" s="64"/>
    </row>
    <row r="145" ht="15.75">
      <c r="C145" s="64"/>
    </row>
    <row r="146" ht="15.75">
      <c r="C146" s="64"/>
    </row>
    <row r="147" ht="15.75">
      <c r="C147" s="64"/>
    </row>
    <row r="148" ht="15.75">
      <c r="C148" s="64"/>
    </row>
    <row r="149" ht="15.75">
      <c r="C149" s="64"/>
    </row>
    <row r="150" ht="15.75">
      <c r="C150" s="64"/>
    </row>
  </sheetData>
  <mergeCells count="19">
    <mergeCell ref="J130:J132"/>
    <mergeCell ref="K130:K132"/>
    <mergeCell ref="J127:J129"/>
    <mergeCell ref="K127:K129"/>
    <mergeCell ref="A1:F1"/>
    <mergeCell ref="E127:E129"/>
    <mergeCell ref="G127:G129"/>
    <mergeCell ref="H127:H129"/>
    <mergeCell ref="C127:C129"/>
    <mergeCell ref="A127:A129"/>
    <mergeCell ref="B127:B129"/>
    <mergeCell ref="A130:A132"/>
    <mergeCell ref="B130:B132"/>
    <mergeCell ref="C130:C132"/>
    <mergeCell ref="I127:I129"/>
    <mergeCell ref="E130:E132"/>
    <mergeCell ref="G130:G132"/>
    <mergeCell ref="H130:H132"/>
    <mergeCell ref="I130:I132"/>
  </mergeCells>
  <printOptions horizontalCentered="1" verticalCentered="1"/>
  <pageMargins left="0.16" right="0.75" top="0" bottom="0" header="0" footer="0"/>
  <pageSetup horizontalDpi="600" verticalDpi="600" orientation="landscape" paperSize="9" scale="58" r:id="rId1"/>
  <rowBreaks count="8" manualBreakCount="8">
    <brk id="15" max="10" man="1"/>
    <brk id="26" max="10" man="1"/>
    <brk id="40" max="10" man="1"/>
    <brk id="54" max="10" man="1"/>
    <brk id="69" max="10" man="1"/>
    <brk id="85" max="10" man="1"/>
    <brk id="96" max="10" man="1"/>
    <brk id="1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Kireva</dc:creator>
  <cp:keywords/>
  <dc:description/>
  <cp:lastModifiedBy>user</cp:lastModifiedBy>
  <cp:lastPrinted>2013-09-09T13:22:45Z</cp:lastPrinted>
  <dcterms:created xsi:type="dcterms:W3CDTF">2013-07-03T10:57:39Z</dcterms:created>
  <dcterms:modified xsi:type="dcterms:W3CDTF">2013-09-10T09:31:00Z</dcterms:modified>
  <cp:category/>
  <cp:version/>
  <cp:contentType/>
  <cp:contentStatus/>
</cp:coreProperties>
</file>